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NANNAKA\Downloads\"/>
    </mc:Choice>
  </mc:AlternateContent>
  <xr:revisionPtr revIDLastSave="0" documentId="8_{88F1151B-AA3E-42A0-8B23-0E96937A9D69}" xr6:coauthVersionLast="47" xr6:coauthVersionMax="47" xr10:uidLastSave="{00000000-0000-0000-0000-000000000000}"/>
  <bookViews>
    <workbookView xWindow="28680" yWindow="-120" windowWidth="29040" windowHeight="15840" xr2:uid="{9ADF3AC2-4CA4-4713-9CF9-AA62DA4E0AF4}"/>
  </bookViews>
  <sheets>
    <sheet name="24型～ｽｰﾊﾟｰｸﾞﾚｰﾄ" sheetId="1" r:id="rId1"/>
    <sheet name="Sheet1" sheetId="2" r:id="rId2"/>
  </sheets>
  <externalReferences>
    <externalReference r:id="rId3"/>
    <externalReference r:id="rId4"/>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52" i="1" l="1"/>
  <c r="L453" i="1"/>
  <c r="L454" i="1"/>
  <c r="L455" i="1"/>
  <c r="L456" i="1"/>
  <c r="L457" i="1"/>
  <c r="L458" i="1"/>
  <c r="L459" i="1"/>
  <c r="L460" i="1"/>
  <c r="L451" i="1"/>
  <c r="L230" i="1"/>
  <c r="L15" i="1"/>
  <c r="L14" i="1"/>
  <c r="L100" i="1"/>
  <c r="L101" i="1"/>
  <c r="L102" i="1"/>
  <c r="L103" i="1"/>
  <c r="L104" i="1"/>
  <c r="L105" i="1"/>
  <c r="L106" i="1"/>
  <c r="L107" i="1"/>
  <c r="L108" i="1"/>
  <c r="L109" i="1"/>
  <c r="L110" i="1"/>
  <c r="L111" i="1"/>
  <c r="L112" i="1"/>
  <c r="L113" i="1"/>
  <c r="L114" i="1"/>
  <c r="L115" i="1"/>
  <c r="L116" i="1"/>
  <c r="L117" i="1"/>
  <c r="L118" i="1"/>
  <c r="L99" i="1"/>
  <c r="B18" i="2"/>
  <c r="B19" i="2"/>
  <c r="B20" i="2"/>
  <c r="B21" i="2"/>
  <c r="B17" i="2"/>
  <c r="B10" i="2"/>
  <c r="B11" i="2"/>
  <c r="B12" i="2"/>
  <c r="B13" i="2"/>
  <c r="B14" i="2"/>
  <c r="B15" i="2"/>
  <c r="B16" i="2"/>
  <c r="B9" i="2"/>
  <c r="B2" i="2"/>
  <c r="B3" i="2"/>
  <c r="B4" i="2"/>
  <c r="B5" i="2"/>
  <c r="B6" i="2"/>
  <c r="B7" i="2"/>
  <c r="B8" i="2"/>
  <c r="B1" i="2"/>
  <c r="L57" i="1"/>
  <c r="L58" i="1"/>
  <c r="L59" i="1"/>
  <c r="L60" i="1"/>
  <c r="L61" i="1"/>
  <c r="L56" i="1"/>
  <c r="L17" i="1"/>
  <c r="L16" i="1"/>
  <c r="L11" i="1"/>
  <c r="L12" i="1"/>
  <c r="L13" i="1"/>
  <c r="L10" i="1"/>
  <c r="L174" i="1"/>
  <c r="L441"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299" i="1"/>
  <c r="L278" i="1"/>
  <c r="L189" i="1"/>
  <c r="L188" i="1"/>
  <c r="L187" i="1"/>
  <c r="L186" i="1"/>
  <c r="L185" i="1"/>
  <c r="L184" i="1"/>
  <c r="L183" i="1"/>
  <c r="L182" i="1"/>
  <c r="L181" i="1"/>
  <c r="L180" i="1"/>
  <c r="L123" i="1"/>
  <c r="L122" i="1"/>
  <c r="L88" i="1"/>
</calcChain>
</file>

<file path=xl/sharedStrings.xml><?xml version="1.0" encoding="utf-8"?>
<sst xmlns="http://schemas.openxmlformats.org/spreadsheetml/2006/main" count="1554" uniqueCount="1124">
  <si>
    <t>(注)写真番号はｱｸｾｻﾘｰｶﾀﾛｸﾞ2024年2月版に対応)</t>
    <rPh sb="1" eb="2">
      <t>チュウ</t>
    </rPh>
    <rPh sb="3" eb="5">
      <t>シャシン</t>
    </rPh>
    <rPh sb="5" eb="7">
      <t>バンゴウ</t>
    </rPh>
    <rPh sb="23" eb="24">
      <t>ネン</t>
    </rPh>
    <rPh sb="26" eb="27">
      <t>バン</t>
    </rPh>
    <rPh sb="28" eb="30">
      <t>タイオウ</t>
    </rPh>
    <phoneticPr fontId="7"/>
  </si>
  <si>
    <t>写真番号</t>
    <rPh sb="0" eb="2">
      <t>シャシン</t>
    </rPh>
    <rPh sb="2" eb="4">
      <t>バンゴウ</t>
    </rPh>
    <phoneticPr fontId="7"/>
  </si>
  <si>
    <t>品目</t>
    <phoneticPr fontId="7"/>
  </si>
  <si>
    <t>適用車種</t>
    <phoneticPr fontId="7"/>
  </si>
  <si>
    <t>仕様</t>
  </si>
  <si>
    <t>部品番号</t>
    <rPh sb="0" eb="2">
      <t>ブヒン</t>
    </rPh>
    <rPh sb="2" eb="4">
      <t>バンゴウ</t>
    </rPh>
    <phoneticPr fontId="7"/>
  </si>
  <si>
    <t>メーカー
希望小売
価格
消費税込
(円)</t>
    <rPh sb="5" eb="7">
      <t>キボウ</t>
    </rPh>
    <rPh sb="7" eb="9">
      <t>コウリ</t>
    </rPh>
    <rPh sb="10" eb="12">
      <t>カカク</t>
    </rPh>
    <rPh sb="13" eb="16">
      <t>ショウヒゼイ</t>
    </rPh>
    <rPh sb="16" eb="17">
      <t>コ</t>
    </rPh>
    <rPh sb="19" eb="20">
      <t>エン</t>
    </rPh>
    <phoneticPr fontId="7"/>
  </si>
  <si>
    <t>メーカー
希望小売
価格
消費税抜
(円)</t>
  </si>
  <si>
    <t>参考
取付
工数
(H)</t>
    <rPh sb="0" eb="2">
      <t>サンコウ</t>
    </rPh>
    <rPh sb="3" eb="5">
      <t>トリツケ</t>
    </rPh>
    <rPh sb="6" eb="8">
      <t>コウスウ</t>
    </rPh>
    <phoneticPr fontId="7"/>
  </si>
  <si>
    <t>参考
製品
重量
(kg)</t>
    <rPh sb="0" eb="2">
      <t>サンコウ</t>
    </rPh>
    <rPh sb="3" eb="5">
      <t>セイヒン</t>
    </rPh>
    <rPh sb="6" eb="8">
      <t>ジュウリョウ</t>
    </rPh>
    <phoneticPr fontId="7"/>
  </si>
  <si>
    <t>備考</t>
    <phoneticPr fontId="7"/>
  </si>
  <si>
    <t>メッキコーナーパネルアッパー</t>
    <phoneticPr fontId="7"/>
  </si>
  <si>
    <t>全車</t>
    <phoneticPr fontId="2"/>
  </si>
  <si>
    <t>メッキコーナーパネルアッパー(左右セット)</t>
    <phoneticPr fontId="7"/>
  </si>
  <si>
    <t>QZ100760</t>
  </si>
  <si>
    <t>補修品</t>
    <rPh sb="0" eb="2">
      <t>ホシュウ</t>
    </rPh>
    <rPh sb="2" eb="3">
      <t>ヒン</t>
    </rPh>
    <phoneticPr fontId="7"/>
  </si>
  <si>
    <t>メッキコーナーパネルアッパー(LH補修)</t>
    <phoneticPr fontId="7"/>
  </si>
  <si>
    <t>QZ100761</t>
  </si>
  <si>
    <t>メッキコーナーパネルアッパー(RH補修)</t>
    <phoneticPr fontId="7"/>
  </si>
  <si>
    <t>QZ100762</t>
  </si>
  <si>
    <t>メッキコーナーパネルロア</t>
    <phoneticPr fontId="7"/>
  </si>
  <si>
    <t>標準キャブ</t>
    <rPh sb="0" eb="2">
      <t>ヒョウジュン</t>
    </rPh>
    <phoneticPr fontId="7"/>
  </si>
  <si>
    <t>メッキコーナーパネルロア、左右セット</t>
    <rPh sb="13" eb="15">
      <t>サユウ</t>
    </rPh>
    <phoneticPr fontId="7"/>
  </si>
  <si>
    <t>QZ100600</t>
  </si>
  <si>
    <t>スーパーキャブ</t>
    <phoneticPr fontId="7"/>
  </si>
  <si>
    <t>QZ100601</t>
  </si>
  <si>
    <t>メッキバンパーコーナーアッパー</t>
    <phoneticPr fontId="7"/>
  </si>
  <si>
    <t>標準キャブ</t>
    <rPh sb="0" eb="2">
      <t>ヒョウジュン</t>
    </rPh>
    <phoneticPr fontId="10"/>
  </si>
  <si>
    <t>メッキバンパーコーナーアッパー、左右セット</t>
    <rPh sb="16" eb="18">
      <t>サユウ</t>
    </rPh>
    <phoneticPr fontId="7"/>
  </si>
  <si>
    <t>QZ100598</t>
  </si>
  <si>
    <t>QZ100599</t>
  </si>
  <si>
    <t>メッキウィンドウモールディング</t>
    <phoneticPr fontId="7"/>
  </si>
  <si>
    <t>メッキウィンドウモールディング(L型)</t>
    <phoneticPr fontId="7"/>
  </si>
  <si>
    <t>QZ100484</t>
  </si>
  <si>
    <t>メッキウィンドウモールディング(アンダーバー)</t>
    <phoneticPr fontId="7"/>
  </si>
  <si>
    <t>QZ100485</t>
  </si>
  <si>
    <t>エンブレムイルミネーション（ブルー）</t>
    <phoneticPr fontId="7"/>
  </si>
  <si>
    <t>ブルー</t>
    <phoneticPr fontId="7"/>
  </si>
  <si>
    <t>QZ100486</t>
    <phoneticPr fontId="7"/>
  </si>
  <si>
    <t>車両の前後傾斜によっては本品が車両再前端になる場合があります。</t>
    <rPh sb="0" eb="2">
      <t>シャリョウ</t>
    </rPh>
    <rPh sb="5" eb="7">
      <t>ケイシャ</t>
    </rPh>
    <rPh sb="12" eb="13">
      <t>ホン</t>
    </rPh>
    <rPh sb="13" eb="14">
      <t>ヒン</t>
    </rPh>
    <rPh sb="15" eb="17">
      <t>シャリョウ</t>
    </rPh>
    <rPh sb="17" eb="18">
      <t>サイ</t>
    </rPh>
    <rPh sb="18" eb="20">
      <t>ゼンタン</t>
    </rPh>
    <rPh sb="23" eb="25">
      <t>バアイ</t>
    </rPh>
    <phoneticPr fontId="3"/>
  </si>
  <si>
    <t>エンブレムイルミネーション（ホワイト）</t>
    <phoneticPr fontId="7"/>
  </si>
  <si>
    <t>ホワイト</t>
    <phoneticPr fontId="7"/>
  </si>
  <si>
    <t>QZ100487</t>
    <phoneticPr fontId="7"/>
  </si>
  <si>
    <t>メッキミラーカバー</t>
    <phoneticPr fontId="7"/>
  </si>
  <si>
    <t>スーパーミラー装着車</t>
    <rPh sb="7" eb="9">
      <t>ソウチャク</t>
    </rPh>
    <rPh sb="9" eb="10">
      <t>シャ</t>
    </rPh>
    <phoneticPr fontId="7"/>
  </si>
  <si>
    <t>ABS樹脂クロームメッキ加工、左右セット、防眩テープ付</t>
    <rPh sb="3" eb="5">
      <t>ジュシ</t>
    </rPh>
    <rPh sb="12" eb="14">
      <t>カコウ</t>
    </rPh>
    <rPh sb="15" eb="17">
      <t>サユウ</t>
    </rPh>
    <rPh sb="21" eb="22">
      <t>ボウ</t>
    </rPh>
    <rPh sb="22" eb="23">
      <t>マブ</t>
    </rPh>
    <rPh sb="26" eb="27">
      <t>ツキ</t>
    </rPh>
    <phoneticPr fontId="7"/>
  </si>
  <si>
    <t>QZ051000</t>
    <phoneticPr fontId="7"/>
  </si>
  <si>
    <t>補修品</t>
    <rPh sb="0" eb="3">
      <t>ホシュウヒン</t>
    </rPh>
    <phoneticPr fontId="7"/>
  </si>
  <si>
    <t>LH側メインミラーカバー、防眩テープ付</t>
    <rPh sb="2" eb="3">
      <t>ガワ</t>
    </rPh>
    <rPh sb="13" eb="14">
      <t>ボウ</t>
    </rPh>
    <rPh sb="14" eb="15">
      <t>マブ</t>
    </rPh>
    <rPh sb="18" eb="19">
      <t>ツキ</t>
    </rPh>
    <phoneticPr fontId="7"/>
  </si>
  <si>
    <t>QZ051001</t>
    <phoneticPr fontId="7"/>
  </si>
  <si>
    <t>RH側メインミラーカバー、防眩テープ付</t>
    <rPh sb="2" eb="3">
      <t>ガワ</t>
    </rPh>
    <rPh sb="13" eb="14">
      <t>ボウ</t>
    </rPh>
    <rPh sb="14" eb="15">
      <t>マブ</t>
    </rPh>
    <rPh sb="18" eb="19">
      <t>ツキ</t>
    </rPh>
    <phoneticPr fontId="7"/>
  </si>
  <si>
    <t>QZ051002</t>
    <phoneticPr fontId="7"/>
  </si>
  <si>
    <t>LH側アンダーミラーカバー</t>
    <rPh sb="2" eb="3">
      <t>ガワ</t>
    </rPh>
    <phoneticPr fontId="7"/>
  </si>
  <si>
    <t>MZ5685183</t>
    <phoneticPr fontId="7"/>
  </si>
  <si>
    <t>メッキミラーカバー
(ブラックメッキ)</t>
    <phoneticPr fontId="7"/>
  </si>
  <si>
    <t>ABS樹脂黒メッキ加工、左右セット、防眩テープ付</t>
    <rPh sb="3" eb="5">
      <t>ジュシ</t>
    </rPh>
    <rPh sb="5" eb="6">
      <t>クロ</t>
    </rPh>
    <rPh sb="9" eb="11">
      <t>カコウ</t>
    </rPh>
    <rPh sb="12" eb="14">
      <t>サユウ</t>
    </rPh>
    <rPh sb="18" eb="19">
      <t>ボウ</t>
    </rPh>
    <rPh sb="19" eb="20">
      <t>マブ</t>
    </rPh>
    <rPh sb="23" eb="24">
      <t>ツキ</t>
    </rPh>
    <phoneticPr fontId="7"/>
  </si>
  <si>
    <t>QZ051050</t>
    <phoneticPr fontId="7"/>
  </si>
  <si>
    <t>QZ051051</t>
    <phoneticPr fontId="7"/>
  </si>
  <si>
    <t>QZ051052</t>
    <phoneticPr fontId="7"/>
  </si>
  <si>
    <t>QZ051053</t>
    <phoneticPr fontId="7"/>
  </si>
  <si>
    <t>エコノミーミラー装着車</t>
    <rPh sb="8" eb="10">
      <t>ソウチャク</t>
    </rPh>
    <rPh sb="10" eb="11">
      <t>シャ</t>
    </rPh>
    <phoneticPr fontId="7"/>
  </si>
  <si>
    <t>電動格納式　LH/RHヒーター付</t>
    <rPh sb="0" eb="2">
      <t>デンドウ</t>
    </rPh>
    <rPh sb="2" eb="4">
      <t>カクノウ</t>
    </rPh>
    <rPh sb="4" eb="5">
      <t>シキ</t>
    </rPh>
    <rPh sb="15" eb="16">
      <t>ツキ</t>
    </rPh>
    <phoneticPr fontId="7"/>
  </si>
  <si>
    <t>QZ051056</t>
    <phoneticPr fontId="7"/>
  </si>
  <si>
    <t>電動格納式、LHメインミラーカバー</t>
    <rPh sb="0" eb="2">
      <t>デンドウ</t>
    </rPh>
    <rPh sb="2" eb="4">
      <t>カクノウ</t>
    </rPh>
    <rPh sb="4" eb="5">
      <t>シキ</t>
    </rPh>
    <phoneticPr fontId="7"/>
  </si>
  <si>
    <t>QZ051060</t>
    <phoneticPr fontId="7"/>
  </si>
  <si>
    <t>電動格納式、LHアンダーミラーカバー</t>
    <rPh sb="0" eb="2">
      <t>デンドウ</t>
    </rPh>
    <rPh sb="2" eb="4">
      <t>カクノウ</t>
    </rPh>
    <rPh sb="4" eb="5">
      <t>シキ</t>
    </rPh>
    <phoneticPr fontId="7"/>
  </si>
  <si>
    <t>電動格納式、LHサイドアンダーミラーカバー</t>
    <rPh sb="0" eb="2">
      <t>デンドウ</t>
    </rPh>
    <rPh sb="2" eb="4">
      <t>カクノウ</t>
    </rPh>
    <rPh sb="4" eb="5">
      <t>シキ</t>
    </rPh>
    <phoneticPr fontId="7"/>
  </si>
  <si>
    <t>MZ5682041</t>
    <phoneticPr fontId="7"/>
  </si>
  <si>
    <t>電動格納式、RHメインミラーカバー</t>
    <rPh sb="0" eb="2">
      <t>デンドウ</t>
    </rPh>
    <rPh sb="2" eb="4">
      <t>カクノウ</t>
    </rPh>
    <rPh sb="4" eb="5">
      <t>シキ</t>
    </rPh>
    <phoneticPr fontId="7"/>
  </si>
  <si>
    <t>QZ051061</t>
    <phoneticPr fontId="7"/>
  </si>
  <si>
    <t>手動格納式　LH/RHヒーターなし</t>
    <rPh sb="0" eb="2">
      <t>シュドウ</t>
    </rPh>
    <rPh sb="2" eb="4">
      <t>カクノウ</t>
    </rPh>
    <rPh sb="4" eb="5">
      <t>シキ</t>
    </rPh>
    <phoneticPr fontId="7"/>
  </si>
  <si>
    <t>QZ051057</t>
    <phoneticPr fontId="7"/>
  </si>
  <si>
    <t>手動格納式、LHメインミラーカバー</t>
    <rPh sb="0" eb="2">
      <t>シュドウ</t>
    </rPh>
    <rPh sb="2" eb="4">
      <t>カクノウ</t>
    </rPh>
    <rPh sb="4" eb="5">
      <t>シキ</t>
    </rPh>
    <phoneticPr fontId="7"/>
  </si>
  <si>
    <t>MZ5682031</t>
    <phoneticPr fontId="7"/>
  </si>
  <si>
    <t>手動格納式、LHアンダーミラーカバー</t>
    <rPh sb="0" eb="2">
      <t>シュドウ</t>
    </rPh>
    <rPh sb="2" eb="4">
      <t>カクノウ</t>
    </rPh>
    <rPh sb="4" eb="5">
      <t>シキ</t>
    </rPh>
    <phoneticPr fontId="7"/>
  </si>
  <si>
    <t>手動格納式、LHサイドアンダーミラーカバー</t>
    <rPh sb="0" eb="2">
      <t>シュドウ</t>
    </rPh>
    <rPh sb="2" eb="4">
      <t>カクノウ</t>
    </rPh>
    <rPh sb="4" eb="5">
      <t>シキ</t>
    </rPh>
    <phoneticPr fontId="7"/>
  </si>
  <si>
    <t>手動格納式、RHメインミラーカバー</t>
    <rPh sb="0" eb="2">
      <t>シュドウ</t>
    </rPh>
    <rPh sb="2" eb="4">
      <t>カクノウ</t>
    </rPh>
    <rPh sb="4" eb="5">
      <t>シキ</t>
    </rPh>
    <phoneticPr fontId="7"/>
  </si>
  <si>
    <t>MZ5688952</t>
    <phoneticPr fontId="7"/>
  </si>
  <si>
    <t>メッキミラーステー</t>
    <phoneticPr fontId="7"/>
  </si>
  <si>
    <t>QZ051058</t>
    <phoneticPr fontId="7"/>
  </si>
  <si>
    <t>電動格納式　LHメッキミラーステー</t>
    <rPh sb="0" eb="2">
      <t>デンドウ</t>
    </rPh>
    <rPh sb="2" eb="4">
      <t>カクノウ</t>
    </rPh>
    <rPh sb="4" eb="5">
      <t>シキ</t>
    </rPh>
    <phoneticPr fontId="7"/>
  </si>
  <si>
    <t>QZ0510581</t>
    <phoneticPr fontId="7"/>
  </si>
  <si>
    <t>電動格納式　RHメッキミラーステー</t>
    <rPh sb="0" eb="2">
      <t>デンドウ</t>
    </rPh>
    <rPh sb="2" eb="4">
      <t>カクノウ</t>
    </rPh>
    <rPh sb="4" eb="5">
      <t>シキ</t>
    </rPh>
    <phoneticPr fontId="7"/>
  </si>
  <si>
    <t>QZ0510582</t>
    <phoneticPr fontId="7"/>
  </si>
  <si>
    <t>QZ051059</t>
    <phoneticPr fontId="7"/>
  </si>
  <si>
    <t>手動格納式　LHメッキミラーステー</t>
    <rPh sb="0" eb="2">
      <t>シュドウ</t>
    </rPh>
    <rPh sb="2" eb="4">
      <t>カクノウ</t>
    </rPh>
    <rPh sb="4" eb="5">
      <t>シキ</t>
    </rPh>
    <phoneticPr fontId="7"/>
  </si>
  <si>
    <t>QZ0510591</t>
    <phoneticPr fontId="7"/>
  </si>
  <si>
    <t>手動格納式　RHメッキミラーステー</t>
    <rPh sb="0" eb="2">
      <t>シュドウ</t>
    </rPh>
    <rPh sb="2" eb="4">
      <t>カクノウ</t>
    </rPh>
    <rPh sb="4" eb="5">
      <t>シキ</t>
    </rPh>
    <phoneticPr fontId="7"/>
  </si>
  <si>
    <t>MZ5685102</t>
    <phoneticPr fontId="7"/>
  </si>
  <si>
    <t>メッキサイドガーニッシュ</t>
    <phoneticPr fontId="7"/>
  </si>
  <si>
    <t>リヤステップ付き除く全車</t>
    <rPh sb="6" eb="7">
      <t>ツキ</t>
    </rPh>
    <rPh sb="8" eb="9">
      <t>ノゾ</t>
    </rPh>
    <rPh sb="10" eb="12">
      <t>ゼンシャ</t>
    </rPh>
    <phoneticPr fontId="7"/>
  </si>
  <si>
    <t>QZ100097</t>
    <phoneticPr fontId="2"/>
  </si>
  <si>
    <t>メッキドアガーニッシュ</t>
    <phoneticPr fontId="7"/>
  </si>
  <si>
    <t>全車</t>
    <rPh sb="0" eb="2">
      <t>ゼンシャ</t>
    </rPh>
    <phoneticPr fontId="7"/>
  </si>
  <si>
    <t>樹脂製メッキ、左右セット</t>
    <rPh sb="0" eb="3">
      <t>ジュシセイ</t>
    </rPh>
    <rPh sb="7" eb="9">
      <t>サユウ</t>
    </rPh>
    <phoneticPr fontId="7"/>
  </si>
  <si>
    <t>MZ569081</t>
    <phoneticPr fontId="7"/>
  </si>
  <si>
    <t>メッキフェンダー</t>
    <phoneticPr fontId="7"/>
  </si>
  <si>
    <t>標準装備品のメッキ加工品、左右セット</t>
    <rPh sb="0" eb="2">
      <t>ヒョウジュン</t>
    </rPh>
    <rPh sb="2" eb="5">
      <t>ソウビヒン</t>
    </rPh>
    <rPh sb="9" eb="12">
      <t>カコウヒン</t>
    </rPh>
    <rPh sb="13" eb="15">
      <t>サユウ</t>
    </rPh>
    <phoneticPr fontId="7"/>
  </si>
  <si>
    <t>QZ100748</t>
  </si>
  <si>
    <t>標準装備品のメッキ加工品、(LH補修)</t>
    <rPh sb="16" eb="18">
      <t>ホシュウ</t>
    </rPh>
    <phoneticPr fontId="7"/>
  </si>
  <si>
    <t>QZ100749</t>
  </si>
  <si>
    <t>標準装備品のメッキ加工品(RH補修)</t>
    <rPh sb="15" eb="17">
      <t>ホシュウ</t>
    </rPh>
    <phoneticPr fontId="7"/>
  </si>
  <si>
    <t>QZ100750</t>
  </si>
  <si>
    <t>標準キャブ　リヤステップ付き</t>
    <rPh sb="0" eb="2">
      <t>ヒョウジュン</t>
    </rPh>
    <rPh sb="12" eb="13">
      <t>ツ</t>
    </rPh>
    <phoneticPr fontId="10"/>
  </si>
  <si>
    <t>QZ100751</t>
  </si>
  <si>
    <t>QZ100752</t>
  </si>
  <si>
    <t>QZ100753</t>
  </si>
  <si>
    <t>QZ100754</t>
  </si>
  <si>
    <t>QZ100755</t>
  </si>
  <si>
    <t>QZ100756</t>
  </si>
  <si>
    <t>スーパーキャブ　リヤステップ付き</t>
    <rPh sb="14" eb="15">
      <t>ツ</t>
    </rPh>
    <phoneticPr fontId="7"/>
  </si>
  <si>
    <t>QZ100757</t>
  </si>
  <si>
    <t>QZ100758</t>
  </si>
  <si>
    <t>QZ100759</t>
  </si>
  <si>
    <t>メッキステップウォール</t>
    <phoneticPr fontId="7"/>
  </si>
  <si>
    <t>QZ100742</t>
  </si>
  <si>
    <t>メッキステップウォール(LH補修)</t>
    <rPh sb="14" eb="16">
      <t>ホシュウ</t>
    </rPh>
    <phoneticPr fontId="7"/>
  </si>
  <si>
    <t>QZ100743</t>
  </si>
  <si>
    <t>メッキステップウォール(RH補修)</t>
    <rPh sb="14" eb="16">
      <t>ホシュウ</t>
    </rPh>
    <phoneticPr fontId="7"/>
  </si>
  <si>
    <t>QZ100744</t>
  </si>
  <si>
    <t>QZ100745</t>
  </si>
  <si>
    <t>QZ100746</t>
  </si>
  <si>
    <t>QZ100747</t>
  </si>
  <si>
    <t>メッキステップアッパー</t>
    <phoneticPr fontId="7"/>
  </si>
  <si>
    <t>QZ056032</t>
    <phoneticPr fontId="7"/>
  </si>
  <si>
    <t>メッキステップアッパー(LH補修)</t>
  </si>
  <si>
    <t>QZ0560321</t>
    <phoneticPr fontId="7"/>
  </si>
  <si>
    <t>メッキステップアッパー(RH補修)</t>
  </si>
  <si>
    <t>QZ0560322</t>
    <phoneticPr fontId="7"/>
  </si>
  <si>
    <t>QZ056037</t>
    <phoneticPr fontId="7"/>
  </si>
  <si>
    <t>QZ0560371</t>
    <phoneticPr fontId="7"/>
  </si>
  <si>
    <t>QZ0560372</t>
    <phoneticPr fontId="7"/>
  </si>
  <si>
    <t>メッキステップロア</t>
    <phoneticPr fontId="7"/>
  </si>
  <si>
    <t>スーパーキャブ、標準キャブ共用</t>
    <rPh sb="8" eb="10">
      <t>ヒョウジュン</t>
    </rPh>
    <phoneticPr fontId="7"/>
  </si>
  <si>
    <t>QZ056035</t>
    <phoneticPr fontId="7"/>
  </si>
  <si>
    <t>メッキステップロア(LH補修)</t>
    <phoneticPr fontId="7"/>
  </si>
  <si>
    <t>QZ0560351</t>
    <phoneticPr fontId="7"/>
  </si>
  <si>
    <t>メッキステップロア(RH補修)</t>
    <phoneticPr fontId="7"/>
  </si>
  <si>
    <t>QZ0560352</t>
    <phoneticPr fontId="7"/>
  </si>
  <si>
    <t>メッキマッドガードカバー</t>
    <phoneticPr fontId="7"/>
  </si>
  <si>
    <t>フルキャブ車</t>
    <rPh sb="5" eb="6">
      <t>グルマ</t>
    </rPh>
    <phoneticPr fontId="7"/>
  </si>
  <si>
    <t>メッキマッドガードカバー(左右セット)　樹脂製、メッキ仕様</t>
    <phoneticPr fontId="7"/>
  </si>
  <si>
    <t>QZ100586</t>
    <phoneticPr fontId="7"/>
  </si>
  <si>
    <t>メッキマッドガードカバー(LH補修)</t>
    <phoneticPr fontId="7"/>
  </si>
  <si>
    <t>QZ1005861</t>
  </si>
  <si>
    <t>メッキマッドガードカバー(RH補修)</t>
    <phoneticPr fontId="7"/>
  </si>
  <si>
    <t>QZ1005862</t>
  </si>
  <si>
    <t>ブラックドアガーニッシュ</t>
    <phoneticPr fontId="7"/>
  </si>
  <si>
    <t>ブラックドアガーニッシュ(左右セット)</t>
    <phoneticPr fontId="7"/>
  </si>
  <si>
    <t>QZ100587</t>
  </si>
  <si>
    <t>ブラックドアガーニッシュ(LH補修)</t>
    <phoneticPr fontId="7"/>
  </si>
  <si>
    <t>QZ1005871</t>
  </si>
  <si>
    <t>ブラックドアガーニッシュ(RH補修)</t>
    <phoneticPr fontId="7"/>
  </si>
  <si>
    <t>QZ1005872</t>
  </si>
  <si>
    <t>メッキクォーターガーニッシュ</t>
    <phoneticPr fontId="7"/>
  </si>
  <si>
    <t>リヤクォーターウィンド付車を除くフルキャブ車</t>
    <rPh sb="11" eb="12">
      <t>ツキ</t>
    </rPh>
    <rPh sb="12" eb="13">
      <t>シャ</t>
    </rPh>
    <rPh sb="14" eb="15">
      <t>ノゾ</t>
    </rPh>
    <rPh sb="21" eb="22">
      <t>シャ</t>
    </rPh>
    <phoneticPr fontId="7"/>
  </si>
  <si>
    <t>樹脂製メッキ、被せ貼付けタイプ</t>
    <rPh sb="0" eb="3">
      <t>ジュシセイ</t>
    </rPh>
    <rPh sb="7" eb="8">
      <t>カブ</t>
    </rPh>
    <rPh sb="9" eb="10">
      <t>ハ</t>
    </rPh>
    <rPh sb="10" eb="11">
      <t>ツ</t>
    </rPh>
    <phoneticPr fontId="7"/>
  </si>
  <si>
    <t>MZ569417</t>
    <phoneticPr fontId="7"/>
  </si>
  <si>
    <t>20,22</t>
    <phoneticPr fontId="7"/>
  </si>
  <si>
    <t>メッキ調ドアハンドルガーニッシュ</t>
    <rPh sb="3" eb="4">
      <t>チョウ</t>
    </rPh>
    <phoneticPr fontId="7"/>
  </si>
  <si>
    <t>スパッタリング加工(左右セット)　</t>
    <rPh sb="7" eb="9">
      <t>カコウ</t>
    </rPh>
    <phoneticPr fontId="7"/>
  </si>
  <si>
    <t>QZ056019</t>
    <phoneticPr fontId="7"/>
  </si>
  <si>
    <t>メッキ調アンダーウインドガーニッシュ</t>
    <rPh sb="3" eb="4">
      <t>チョウ</t>
    </rPh>
    <phoneticPr fontId="7"/>
  </si>
  <si>
    <t>スパッタリング加工</t>
    <rPh sb="7" eb="9">
      <t>カコウ</t>
    </rPh>
    <phoneticPr fontId="7"/>
  </si>
  <si>
    <t>QZ056020</t>
    <phoneticPr fontId="7"/>
  </si>
  <si>
    <t>メッキホイールキャップセット</t>
    <phoneticPr fontId="7"/>
  </si>
  <si>
    <t>FU型</t>
    <rPh sb="2" eb="3">
      <t>ガタ</t>
    </rPh>
    <phoneticPr fontId="7"/>
  </si>
  <si>
    <t>QZ050631</t>
    <phoneticPr fontId="7"/>
  </si>
  <si>
    <t>FV型</t>
    <rPh sb="2" eb="3">
      <t>ガタ</t>
    </rPh>
    <phoneticPr fontId="7"/>
  </si>
  <si>
    <t>QZ050632</t>
    <phoneticPr fontId="7"/>
  </si>
  <si>
    <t>FS型</t>
    <rPh sb="2" eb="3">
      <t>ガタ</t>
    </rPh>
    <phoneticPr fontId="7"/>
  </si>
  <si>
    <t>QZ050633</t>
    <phoneticPr fontId="7"/>
  </si>
  <si>
    <t>メッキセンターキャップセット</t>
    <phoneticPr fontId="7"/>
  </si>
  <si>
    <t>FU型</t>
    <phoneticPr fontId="7"/>
  </si>
  <si>
    <t>QZ050634</t>
    <phoneticPr fontId="7"/>
  </si>
  <si>
    <t>FV型</t>
    <phoneticPr fontId="7"/>
  </si>
  <si>
    <t>QZ050635</t>
    <phoneticPr fontId="7"/>
  </si>
  <si>
    <t>FS型</t>
    <phoneticPr fontId="7"/>
  </si>
  <si>
    <t>QZ050636</t>
    <phoneticPr fontId="7"/>
  </si>
  <si>
    <t>FP型</t>
    <rPh sb="2" eb="3">
      <t>ガタ</t>
    </rPh>
    <phoneticPr fontId="7"/>
  </si>
  <si>
    <t>QZ050641</t>
    <phoneticPr fontId="7"/>
  </si>
  <si>
    <t>ナンバープレートフレーム</t>
    <phoneticPr fontId="7"/>
  </si>
  <si>
    <t>ステンレス仕様(リヤ用)</t>
    <rPh sb="5" eb="7">
      <t>シヨウ</t>
    </rPh>
    <rPh sb="10" eb="11">
      <t>ヨウ</t>
    </rPh>
    <phoneticPr fontId="7"/>
  </si>
  <si>
    <t>QZ100288</t>
    <phoneticPr fontId="7"/>
  </si>
  <si>
    <t>2021年法規対応品</t>
    <rPh sb="4" eb="5">
      <t>ネン</t>
    </rPh>
    <rPh sb="5" eb="7">
      <t>ホウキ</t>
    </rPh>
    <rPh sb="7" eb="9">
      <t>タイオウ</t>
    </rPh>
    <rPh sb="9" eb="10">
      <t>ヒン</t>
    </rPh>
    <phoneticPr fontId="7"/>
  </si>
  <si>
    <t>ステンレス仕様(フロント用)</t>
    <rPh sb="5" eb="7">
      <t>シヨウ</t>
    </rPh>
    <rPh sb="12" eb="13">
      <t>ヨウ</t>
    </rPh>
    <phoneticPr fontId="7"/>
  </si>
  <si>
    <t>QZ100287</t>
    <phoneticPr fontId="7"/>
  </si>
  <si>
    <t>字光式ナンバープレート照明器具</t>
    <rPh sb="0" eb="1">
      <t>ジ</t>
    </rPh>
    <rPh sb="1" eb="2">
      <t>ヒカリ</t>
    </rPh>
    <rPh sb="2" eb="3">
      <t>シキ</t>
    </rPh>
    <rPh sb="11" eb="15">
      <t>ショウメイキグ</t>
    </rPh>
    <phoneticPr fontId="7"/>
  </si>
  <si>
    <t>QZ100498</t>
    <phoneticPr fontId="7"/>
  </si>
  <si>
    <t>別途フレーム購入の必要はございません。</t>
    <phoneticPr fontId="7"/>
  </si>
  <si>
    <t>キズ消しワックス</t>
    <rPh sb="2" eb="3">
      <t>ケ</t>
    </rPh>
    <phoneticPr fontId="7"/>
  </si>
  <si>
    <t>ボディの汚れ、キズ消し　研磨剤配合</t>
    <rPh sb="4" eb="5">
      <t>ヨゴ</t>
    </rPh>
    <rPh sb="9" eb="10">
      <t>ケ</t>
    </rPh>
    <rPh sb="12" eb="14">
      <t>ケンマ</t>
    </rPh>
    <rPh sb="14" eb="15">
      <t>ザイ</t>
    </rPh>
    <rPh sb="15" eb="17">
      <t>ハイゴウ</t>
    </rPh>
    <phoneticPr fontId="7"/>
  </si>
  <si>
    <t>QZ000694</t>
    <phoneticPr fontId="7"/>
  </si>
  <si>
    <t>メッキフィニッシャー</t>
    <phoneticPr fontId="7"/>
  </si>
  <si>
    <t>メッキパーツ用汚れ落とし　研磨剤未配合</t>
    <rPh sb="6" eb="7">
      <t>ヨウ</t>
    </rPh>
    <rPh sb="7" eb="8">
      <t>ヨゴ</t>
    </rPh>
    <rPh sb="9" eb="10">
      <t>オ</t>
    </rPh>
    <rPh sb="13" eb="16">
      <t>ケンマザイ</t>
    </rPh>
    <rPh sb="16" eb="17">
      <t>ミ</t>
    </rPh>
    <rPh sb="17" eb="19">
      <t>ハイゴウ</t>
    </rPh>
    <phoneticPr fontId="7"/>
  </si>
  <si>
    <t>QZ000691</t>
    <phoneticPr fontId="7"/>
  </si>
  <si>
    <t>メタルポリッシュ</t>
    <phoneticPr fontId="7"/>
  </si>
  <si>
    <t>メッキ・アルミ磨き仕上げ剤　研磨剤配合(リキッドタイプ)</t>
    <rPh sb="7" eb="8">
      <t>ミガ</t>
    </rPh>
    <rPh sb="9" eb="11">
      <t>シア</t>
    </rPh>
    <rPh sb="12" eb="13">
      <t>ザイ</t>
    </rPh>
    <rPh sb="14" eb="16">
      <t>ケンマ</t>
    </rPh>
    <rPh sb="16" eb="17">
      <t>ザイ</t>
    </rPh>
    <rPh sb="17" eb="19">
      <t>ハイゴウ</t>
    </rPh>
    <phoneticPr fontId="7"/>
  </si>
  <si>
    <t>QZ000692</t>
    <phoneticPr fontId="7"/>
  </si>
  <si>
    <t>メタルパーツポリッシュ</t>
    <phoneticPr fontId="7"/>
  </si>
  <si>
    <t>ステンレス・アルミ磨き仕上げ剤　研磨剤配合(半練りタイプ)</t>
    <rPh sb="9" eb="10">
      <t>ミガ</t>
    </rPh>
    <rPh sb="11" eb="13">
      <t>シア</t>
    </rPh>
    <rPh sb="14" eb="15">
      <t>ザイ</t>
    </rPh>
    <rPh sb="16" eb="19">
      <t>ケンマザイ</t>
    </rPh>
    <rPh sb="19" eb="21">
      <t>ハイゴウ</t>
    </rPh>
    <rPh sb="22" eb="23">
      <t>ハン</t>
    </rPh>
    <rPh sb="23" eb="24">
      <t>ネ</t>
    </rPh>
    <phoneticPr fontId="7"/>
  </si>
  <si>
    <t>QZ000693</t>
    <phoneticPr fontId="7"/>
  </si>
  <si>
    <t>洗浄撥水剤</t>
    <rPh sb="0" eb="2">
      <t>センジョウ</t>
    </rPh>
    <rPh sb="2" eb="4">
      <t>ハッスイ</t>
    </rPh>
    <rPh sb="4" eb="5">
      <t>ザイ</t>
    </rPh>
    <phoneticPr fontId="7"/>
  </si>
  <si>
    <t>ボディの洗浄及び撥水コート　</t>
    <rPh sb="4" eb="6">
      <t>センジョウ</t>
    </rPh>
    <rPh sb="6" eb="7">
      <t>オヨ</t>
    </rPh>
    <rPh sb="8" eb="10">
      <t>ハッスイ</t>
    </rPh>
    <phoneticPr fontId="7"/>
  </si>
  <si>
    <t>QZ000695</t>
    <phoneticPr fontId="7"/>
  </si>
  <si>
    <t>アルミホイールクリーナー</t>
    <phoneticPr fontId="7"/>
  </si>
  <si>
    <t>アルミホイール用酸性クリーナー</t>
    <rPh sb="7" eb="8">
      <t>ヨウ</t>
    </rPh>
    <rPh sb="8" eb="10">
      <t>サンセイ</t>
    </rPh>
    <phoneticPr fontId="7"/>
  </si>
  <si>
    <t>QZ000696</t>
    <phoneticPr fontId="7"/>
  </si>
  <si>
    <t>エアロルーフデッキ</t>
    <phoneticPr fontId="7"/>
  </si>
  <si>
    <t>デッキカバー</t>
    <phoneticPr fontId="7"/>
  </si>
  <si>
    <t>標準ルーフ
(ルーフオンシュノーケル付車を除く)</t>
    <rPh sb="0" eb="2">
      <t>ヒョウジュン</t>
    </rPh>
    <rPh sb="18" eb="19">
      <t>フ</t>
    </rPh>
    <rPh sb="19" eb="20">
      <t>シャ</t>
    </rPh>
    <rPh sb="21" eb="22">
      <t>ノゾ</t>
    </rPh>
    <phoneticPr fontId="7"/>
  </si>
  <si>
    <t>FRP製　色：白　</t>
    <rPh sb="3" eb="4">
      <t>セイ</t>
    </rPh>
    <rPh sb="5" eb="6">
      <t>イロ</t>
    </rPh>
    <rPh sb="7" eb="8">
      <t>シロ</t>
    </rPh>
    <phoneticPr fontId="7"/>
  </si>
  <si>
    <t>QZ050716</t>
    <phoneticPr fontId="7"/>
  </si>
  <si>
    <t>ルーフオンシュノーケル仕様は装着できません。
積載重量50kg</t>
    <rPh sb="23" eb="25">
      <t>セキサイ</t>
    </rPh>
    <rPh sb="25" eb="27">
      <t>ジュウリョウ</t>
    </rPh>
    <phoneticPr fontId="7"/>
  </si>
  <si>
    <t>レグカバー</t>
    <phoneticPr fontId="7"/>
  </si>
  <si>
    <t>FRP製　色：白　4個セット</t>
    <rPh sb="3" eb="4">
      <t>セイ</t>
    </rPh>
    <rPh sb="5" eb="6">
      <t>イロ</t>
    </rPh>
    <rPh sb="7" eb="8">
      <t>シロ</t>
    </rPh>
    <rPh sb="10" eb="11">
      <t>コ</t>
    </rPh>
    <phoneticPr fontId="7"/>
  </si>
  <si>
    <t>MZ535849</t>
    <phoneticPr fontId="7"/>
  </si>
  <si>
    <t>ルーフデッキ</t>
    <phoneticPr fontId="7"/>
  </si>
  <si>
    <t>MZ534019</t>
  </si>
  <si>
    <t>ドラッグフォイラー</t>
    <phoneticPr fontId="7"/>
  </si>
  <si>
    <t>G1タイプ</t>
    <phoneticPr fontId="7"/>
  </si>
  <si>
    <t>フレーム上面から荷箱上面の長さ　2792mm以下</t>
    <rPh sb="22" eb="24">
      <t>イカ</t>
    </rPh>
    <phoneticPr fontId="7"/>
  </si>
  <si>
    <t xml:space="preserve">ドラッグフォイラー本体左側に貼付けされているラベルに適応車両型式が記載されていない車両は装着できません。詳細はディーラーオプション連絡票及び架装要領書を参照し車両型式の適合をご確認ください。
</t>
  </si>
  <si>
    <t>G2タイプ</t>
  </si>
  <si>
    <t>フレーム上面から荷箱上面の長さ　2793～2909mmまで</t>
    <rPh sb="4" eb="6">
      <t>ジョウメン</t>
    </rPh>
    <rPh sb="8" eb="10">
      <t>ニバコ</t>
    </rPh>
    <rPh sb="10" eb="12">
      <t>ジョウメン</t>
    </rPh>
    <rPh sb="13" eb="14">
      <t>ナガ</t>
    </rPh>
    <phoneticPr fontId="7"/>
  </si>
  <si>
    <t>G3タイプ</t>
  </si>
  <si>
    <t>フレーム上面から荷箱上面の長さ　2910mm以上</t>
    <rPh sb="4" eb="6">
      <t>ジョウメン</t>
    </rPh>
    <rPh sb="8" eb="10">
      <t>ニバコ</t>
    </rPh>
    <rPh sb="10" eb="12">
      <t>ジョウメン</t>
    </rPh>
    <rPh sb="13" eb="14">
      <t>ナガ</t>
    </rPh>
    <rPh sb="22" eb="24">
      <t>イジョウ</t>
    </rPh>
    <phoneticPr fontId="7"/>
  </si>
  <si>
    <t>G4タイプ</t>
  </si>
  <si>
    <t>フレーム上面から荷箱上面の長さ　2803mm以下</t>
    <rPh sb="4" eb="6">
      <t>ジョウメン</t>
    </rPh>
    <rPh sb="8" eb="10">
      <t>ニバコ</t>
    </rPh>
    <rPh sb="10" eb="12">
      <t>ジョウメン</t>
    </rPh>
    <rPh sb="13" eb="14">
      <t>ナガ</t>
    </rPh>
    <rPh sb="22" eb="24">
      <t>イカ</t>
    </rPh>
    <phoneticPr fontId="7"/>
  </si>
  <si>
    <t>G5タイプ</t>
  </si>
  <si>
    <t>フレーム上面から荷箱上面の長さ　2804～2909mmまで</t>
    <rPh sb="4" eb="6">
      <t>ジョウメン</t>
    </rPh>
    <rPh sb="8" eb="10">
      <t>ニバコ</t>
    </rPh>
    <rPh sb="10" eb="12">
      <t>ジョウメン</t>
    </rPh>
    <rPh sb="13" eb="14">
      <t>ナガ</t>
    </rPh>
    <phoneticPr fontId="7"/>
  </si>
  <si>
    <t>G6タイプ</t>
  </si>
  <si>
    <t>フレーム上面から荷箱上面の長さ　2910～2934mmまで</t>
    <rPh sb="4" eb="6">
      <t>ジョウメン</t>
    </rPh>
    <rPh sb="8" eb="10">
      <t>ニバコ</t>
    </rPh>
    <rPh sb="10" eb="12">
      <t>ジョウメン</t>
    </rPh>
    <rPh sb="13" eb="14">
      <t>ナガ</t>
    </rPh>
    <phoneticPr fontId="7"/>
  </si>
  <si>
    <t>G7タイプ</t>
  </si>
  <si>
    <t>フレーム上面から荷箱上面の長さ　2935mm以上</t>
    <rPh sb="4" eb="6">
      <t>ジョウメン</t>
    </rPh>
    <rPh sb="8" eb="10">
      <t>ニバコ</t>
    </rPh>
    <rPh sb="10" eb="12">
      <t>ジョウメン</t>
    </rPh>
    <rPh sb="13" eb="14">
      <t>ナガ</t>
    </rPh>
    <rPh sb="22" eb="24">
      <t>イジョウ</t>
    </rPh>
    <phoneticPr fontId="7"/>
  </si>
  <si>
    <t>G8タイプ</t>
  </si>
  <si>
    <t>シュートキャブ</t>
    <phoneticPr fontId="7"/>
  </si>
  <si>
    <t>フレーム上面から荷箱上面の長さ　2909mm以下</t>
    <rPh sb="4" eb="6">
      <t>ジョウメン</t>
    </rPh>
    <rPh sb="8" eb="10">
      <t>ニバコ</t>
    </rPh>
    <rPh sb="10" eb="12">
      <t>ジョウメン</t>
    </rPh>
    <rPh sb="13" eb="14">
      <t>ナガ</t>
    </rPh>
    <rPh sb="22" eb="24">
      <t>イカ</t>
    </rPh>
    <phoneticPr fontId="7"/>
  </si>
  <si>
    <t>G9タイプ</t>
  </si>
  <si>
    <t>ショートキャブ</t>
    <phoneticPr fontId="7"/>
  </si>
  <si>
    <t>G10タイプ</t>
    <phoneticPr fontId="7"/>
  </si>
  <si>
    <t>エバハウス付用</t>
    <rPh sb="5" eb="6">
      <t>ツキ</t>
    </rPh>
    <rPh sb="6" eb="7">
      <t>ヨウ</t>
    </rPh>
    <phoneticPr fontId="7"/>
  </si>
  <si>
    <t>C2タイプ</t>
    <phoneticPr fontId="7"/>
  </si>
  <si>
    <t>標準キャブハイルーフ</t>
    <rPh sb="0" eb="2">
      <t>ヒョウジュン</t>
    </rPh>
    <phoneticPr fontId="7"/>
  </si>
  <si>
    <t>ルーフオンシュノーケル仕様車には装着できません。</t>
    <rPh sb="11" eb="13">
      <t>シヨウ</t>
    </rPh>
    <rPh sb="13" eb="14">
      <t>シャ</t>
    </rPh>
    <rPh sb="16" eb="18">
      <t>ソウチャク</t>
    </rPh>
    <phoneticPr fontId="11"/>
  </si>
  <si>
    <t>L型バイザー(2分割タイプ)</t>
    <rPh sb="1" eb="2">
      <t>ガタ</t>
    </rPh>
    <rPh sb="8" eb="10">
      <t>ブンカツ</t>
    </rPh>
    <phoneticPr fontId="7"/>
  </si>
  <si>
    <t>アクリル樹脂製、右側はピラーデフレクターとセット</t>
    <rPh sb="4" eb="7">
      <t>ジュシセイ</t>
    </rPh>
    <rPh sb="8" eb="10">
      <t>ミギガワ</t>
    </rPh>
    <phoneticPr fontId="7"/>
  </si>
  <si>
    <t>QZ100100</t>
    <phoneticPr fontId="7"/>
  </si>
  <si>
    <t>アクリル樹脂製、グレースモーク色左右セット</t>
    <rPh sb="4" eb="6">
      <t>ジュシ</t>
    </rPh>
    <rPh sb="6" eb="7">
      <t>セイ</t>
    </rPh>
    <rPh sb="15" eb="16">
      <t>ショク</t>
    </rPh>
    <rPh sb="16" eb="18">
      <t>サユウ</t>
    </rPh>
    <phoneticPr fontId="7"/>
  </si>
  <si>
    <t>QZ100106</t>
  </si>
  <si>
    <t>Ｌ型バイザー用
補修品</t>
    <phoneticPr fontId="11"/>
  </si>
  <si>
    <t>クリップ</t>
    <phoneticPr fontId="7"/>
  </si>
  <si>
    <t xml:space="preserve">クリップ RH：4個 </t>
    <phoneticPr fontId="7"/>
  </si>
  <si>
    <t>QZ100109</t>
  </si>
  <si>
    <t>クリップ LH： 5個</t>
    <phoneticPr fontId="7"/>
  </si>
  <si>
    <t>QZ100110</t>
  </si>
  <si>
    <t>運転席側</t>
    <rPh sb="0" eb="3">
      <t>ウンテンセキ</t>
    </rPh>
    <rPh sb="3" eb="4">
      <t>ガワ</t>
    </rPh>
    <phoneticPr fontId="7"/>
  </si>
  <si>
    <t>バイザーRH：1個　クリップ：4個</t>
    <rPh sb="16" eb="17">
      <t>コ</t>
    </rPh>
    <phoneticPr fontId="7"/>
  </si>
  <si>
    <t>QZ100103</t>
    <phoneticPr fontId="7"/>
  </si>
  <si>
    <t>助手席側</t>
    <rPh sb="0" eb="3">
      <t>ジョシュセキ</t>
    </rPh>
    <rPh sb="3" eb="4">
      <t>ガワ</t>
    </rPh>
    <phoneticPr fontId="7"/>
  </si>
  <si>
    <t xml:space="preserve">バイザー上 LH：1個　　バイザー下 LH：1個　
クリップ：5個 </t>
    <phoneticPr fontId="7"/>
  </si>
  <si>
    <t>QZ100102</t>
    <phoneticPr fontId="7"/>
  </si>
  <si>
    <t>運転席側
ピラデフレクター</t>
    <phoneticPr fontId="7"/>
  </si>
  <si>
    <t>ピラーデフレクター：1個　　シール：1枚
トラスビス：2個 　樹脂ワッシャー：2個
ステンレスワッシャー：2個</t>
    <rPh sb="31" eb="33">
      <t>ジュシ</t>
    </rPh>
    <phoneticPr fontId="7"/>
  </si>
  <si>
    <t>QZ100104</t>
    <phoneticPr fontId="7"/>
  </si>
  <si>
    <t>ベンチレーションバイザー</t>
    <phoneticPr fontId="7"/>
  </si>
  <si>
    <t>L型バイザーからの延長装着</t>
    <rPh sb="1" eb="2">
      <t>ガタ</t>
    </rPh>
    <rPh sb="9" eb="11">
      <t>エンチョウ</t>
    </rPh>
    <rPh sb="11" eb="13">
      <t>ソウチャク</t>
    </rPh>
    <phoneticPr fontId="7"/>
  </si>
  <si>
    <t>QZ050006</t>
    <phoneticPr fontId="7"/>
  </si>
  <si>
    <t>ドアエッジモール（QZ100462）と同時装着はできません。</t>
    <rPh sb="19" eb="21">
      <t>ドウジ</t>
    </rPh>
    <rPh sb="21" eb="23">
      <t>ソウチャク</t>
    </rPh>
    <phoneticPr fontId="7"/>
  </si>
  <si>
    <t>フロントウインドバイザー</t>
    <phoneticPr fontId="7"/>
  </si>
  <si>
    <t>ステンレス製</t>
    <rPh sb="5" eb="6">
      <t>セイ</t>
    </rPh>
    <phoneticPr fontId="7"/>
  </si>
  <si>
    <t>MZ560045</t>
    <phoneticPr fontId="7"/>
  </si>
  <si>
    <t>エコノミーミラー装着車全車
(除くハイルーフ車)</t>
    <rPh sb="8" eb="10">
      <t>ソウチャク</t>
    </rPh>
    <rPh sb="10" eb="11">
      <t>シャ</t>
    </rPh>
    <rPh sb="11" eb="13">
      <t>ゼンシャ</t>
    </rPh>
    <rPh sb="15" eb="16">
      <t>ノゾ</t>
    </rPh>
    <rPh sb="22" eb="23">
      <t>シャ</t>
    </rPh>
    <phoneticPr fontId="7"/>
  </si>
  <si>
    <t>MZ560046</t>
    <phoneticPr fontId="7"/>
  </si>
  <si>
    <t>キャブオーバーパイプ</t>
    <phoneticPr fontId="7"/>
  </si>
  <si>
    <t>ハイルーフキャブ</t>
    <phoneticPr fontId="7"/>
  </si>
  <si>
    <t>QZ100482</t>
    <phoneticPr fontId="7"/>
  </si>
  <si>
    <t>ワーキングライト</t>
    <phoneticPr fontId="7"/>
  </si>
  <si>
    <t>QZ100483</t>
    <phoneticPr fontId="7"/>
  </si>
  <si>
    <t>LEDリヤコンビネーションランプ</t>
    <phoneticPr fontId="7"/>
  </si>
  <si>
    <t>3連タイプ　ノーマル　レッド　右</t>
    <rPh sb="1" eb="2">
      <t>レン</t>
    </rPh>
    <rPh sb="15" eb="16">
      <t>ミギ</t>
    </rPh>
    <phoneticPr fontId="7"/>
  </si>
  <si>
    <t>QZ060759</t>
    <phoneticPr fontId="7"/>
  </si>
  <si>
    <t>3連タイプ　ノーマル　レッド　左</t>
    <rPh sb="1" eb="2">
      <t>レン</t>
    </rPh>
    <rPh sb="15" eb="16">
      <t>ヒダリ</t>
    </rPh>
    <phoneticPr fontId="7"/>
  </si>
  <si>
    <t>QZ060760</t>
    <phoneticPr fontId="7"/>
  </si>
  <si>
    <t>3連タイプ　ノーマル　クリア　右</t>
    <rPh sb="1" eb="2">
      <t>レン</t>
    </rPh>
    <rPh sb="15" eb="16">
      <t>ミギ</t>
    </rPh>
    <phoneticPr fontId="7"/>
  </si>
  <si>
    <t>QZ060761</t>
    <phoneticPr fontId="7"/>
  </si>
  <si>
    <t>3連タイプ　ノーマル　クリア　左</t>
    <rPh sb="1" eb="2">
      <t>レン</t>
    </rPh>
    <rPh sb="15" eb="16">
      <t>ヒダリ</t>
    </rPh>
    <phoneticPr fontId="7"/>
  </si>
  <si>
    <t>QZ060762</t>
    <phoneticPr fontId="7"/>
  </si>
  <si>
    <t>2連タイプ　ノーマル　レッド　右</t>
    <rPh sb="1" eb="2">
      <t>レン</t>
    </rPh>
    <rPh sb="15" eb="16">
      <t>ミギ</t>
    </rPh>
    <phoneticPr fontId="7"/>
  </si>
  <si>
    <t>QZ060767</t>
    <phoneticPr fontId="7"/>
  </si>
  <si>
    <t>2連タイプ　ノーマル　レッド　左</t>
    <rPh sb="1" eb="2">
      <t>レン</t>
    </rPh>
    <rPh sb="15" eb="16">
      <t>ヒダリ</t>
    </rPh>
    <phoneticPr fontId="7"/>
  </si>
  <si>
    <t>QZ060768</t>
    <phoneticPr fontId="7"/>
  </si>
  <si>
    <t>2連タイプ　ノーマル　クリア　右</t>
    <rPh sb="1" eb="2">
      <t>レン</t>
    </rPh>
    <rPh sb="15" eb="16">
      <t>ミギ</t>
    </rPh>
    <phoneticPr fontId="7"/>
  </si>
  <si>
    <t>QZ060769</t>
    <phoneticPr fontId="7"/>
  </si>
  <si>
    <t>2連タイプ　ノーマル　クリア　左</t>
    <rPh sb="1" eb="2">
      <t>レン</t>
    </rPh>
    <rPh sb="15" eb="16">
      <t>ヒダリ</t>
    </rPh>
    <phoneticPr fontId="7"/>
  </si>
  <si>
    <t>QZ060770</t>
    <phoneticPr fontId="7"/>
  </si>
  <si>
    <t>看板灯(ELタイプ)</t>
    <rPh sb="0" eb="2">
      <t>カンバン</t>
    </rPh>
    <rPh sb="2" eb="3">
      <t>トウ</t>
    </rPh>
    <phoneticPr fontId="7"/>
  </si>
  <si>
    <t>発光色：緑</t>
    <rPh sb="0" eb="2">
      <t>ハッコウ</t>
    </rPh>
    <rPh sb="2" eb="3">
      <t>ショク</t>
    </rPh>
    <rPh sb="4" eb="5">
      <t>ミドリ</t>
    </rPh>
    <phoneticPr fontId="7"/>
  </si>
  <si>
    <t>ドラッグフォイラー、ルーフデッキ取付用</t>
    <rPh sb="16" eb="19">
      <t>トリツケヨウ</t>
    </rPh>
    <phoneticPr fontId="7"/>
  </si>
  <si>
    <t>MZ590563</t>
    <phoneticPr fontId="7"/>
  </si>
  <si>
    <t>看板の文字入れは別途費用が必要です。</t>
    <phoneticPr fontId="7"/>
  </si>
  <si>
    <t>発光色：白</t>
    <rPh sb="0" eb="2">
      <t>ハッコウ</t>
    </rPh>
    <rPh sb="2" eb="3">
      <t>ショク</t>
    </rPh>
    <rPh sb="4" eb="5">
      <t>シロ</t>
    </rPh>
    <phoneticPr fontId="7"/>
  </si>
  <si>
    <t>QZ060707</t>
    <phoneticPr fontId="7"/>
  </si>
  <si>
    <t>看板灯(電球タイプ)</t>
    <rPh sb="0" eb="2">
      <t>カンバン</t>
    </rPh>
    <rPh sb="2" eb="3">
      <t>トウ</t>
    </rPh>
    <rPh sb="4" eb="6">
      <t>デンキュウ</t>
    </rPh>
    <phoneticPr fontId="7"/>
  </si>
  <si>
    <t>本体</t>
    <rPh sb="0" eb="2">
      <t>ホンタイ</t>
    </rPh>
    <phoneticPr fontId="7"/>
  </si>
  <si>
    <t>ルーフデッキ付車用</t>
    <rPh sb="6" eb="7">
      <t>ツキ</t>
    </rPh>
    <rPh sb="7" eb="8">
      <t>シャ</t>
    </rPh>
    <rPh sb="8" eb="9">
      <t>ヨウ</t>
    </rPh>
    <phoneticPr fontId="7"/>
  </si>
  <si>
    <t>QZ060557</t>
    <phoneticPr fontId="7"/>
  </si>
  <si>
    <t>ブラケット</t>
    <phoneticPr fontId="7"/>
  </si>
  <si>
    <t>スチール製普及タイプルーフデッキ用</t>
    <rPh sb="4" eb="5">
      <t>セイ</t>
    </rPh>
    <rPh sb="5" eb="7">
      <t>フキュウ</t>
    </rPh>
    <rPh sb="16" eb="17">
      <t>ヨウ</t>
    </rPh>
    <phoneticPr fontId="7"/>
  </si>
  <si>
    <t>MZ590574</t>
    <phoneticPr fontId="7"/>
  </si>
  <si>
    <t>可倒式キャブタラップ</t>
    <rPh sb="0" eb="2">
      <t>カトウ</t>
    </rPh>
    <rPh sb="2" eb="3">
      <t>シキ</t>
    </rPh>
    <phoneticPr fontId="7"/>
  </si>
  <si>
    <t>全車 (ｼｮｰﾄｷｬﾌﾞ車を除く)</t>
    <rPh sb="0" eb="2">
      <t>ゼンシャ</t>
    </rPh>
    <rPh sb="12" eb="13">
      <t>シャ</t>
    </rPh>
    <rPh sb="14" eb="15">
      <t>ノゾ</t>
    </rPh>
    <phoneticPr fontId="7"/>
  </si>
  <si>
    <t>ステンレス製　左右セット</t>
    <rPh sb="5" eb="6">
      <t>セイ</t>
    </rPh>
    <rPh sb="7" eb="9">
      <t>サユウ</t>
    </rPh>
    <phoneticPr fontId="7"/>
  </si>
  <si>
    <t>QZ057019</t>
    <phoneticPr fontId="7"/>
  </si>
  <si>
    <t xml:space="preserve"> </t>
    <phoneticPr fontId="7"/>
  </si>
  <si>
    <t>ステンレス製　左側</t>
    <rPh sb="5" eb="6">
      <t>セイ</t>
    </rPh>
    <rPh sb="7" eb="9">
      <t>ヒダリガワ</t>
    </rPh>
    <phoneticPr fontId="7"/>
  </si>
  <si>
    <t>QZ0570191</t>
    <phoneticPr fontId="7"/>
  </si>
  <si>
    <t>ステンレス製　右側</t>
    <rPh sb="5" eb="6">
      <t>セイ</t>
    </rPh>
    <rPh sb="7" eb="9">
      <t>ミギガワ</t>
    </rPh>
    <phoneticPr fontId="7"/>
  </si>
  <si>
    <t>QZ0570192</t>
    <phoneticPr fontId="7"/>
  </si>
  <si>
    <t>可動式キャブタラップ</t>
    <rPh sb="0" eb="3">
      <t>カドウシキ</t>
    </rPh>
    <phoneticPr fontId="7"/>
  </si>
  <si>
    <t>標準ルーフ車</t>
    <rPh sb="0" eb="2">
      <t>ヒョウジュン</t>
    </rPh>
    <rPh sb="5" eb="6">
      <t>シャ</t>
    </rPh>
    <phoneticPr fontId="7"/>
  </si>
  <si>
    <t>QZ057001</t>
    <phoneticPr fontId="7"/>
  </si>
  <si>
    <t>※ルーフオンシュノーケル仕様は左側のみ装着可能です。
※ドラッグフォイラーとの同時装着はできません。
※走行する時は必ず収納状態で走行してください。車幅オーバーになります。</t>
    <rPh sb="12" eb="14">
      <t>シヨウ</t>
    </rPh>
    <rPh sb="15" eb="16">
      <t>ヒダリ</t>
    </rPh>
    <rPh sb="16" eb="17">
      <t>ガワ</t>
    </rPh>
    <rPh sb="19" eb="21">
      <t>ソウチャク</t>
    </rPh>
    <rPh sb="21" eb="23">
      <t>カノウ</t>
    </rPh>
    <rPh sb="40" eb="42">
      <t>ドウジ</t>
    </rPh>
    <rPh sb="42" eb="44">
      <t>ソウチャク</t>
    </rPh>
    <rPh sb="54" eb="56">
      <t>ソウコウ</t>
    </rPh>
    <rPh sb="58" eb="59">
      <t>トキ</t>
    </rPh>
    <rPh sb="60" eb="61">
      <t>カナラ</t>
    </rPh>
    <rPh sb="62" eb="64">
      <t>シュウノウ</t>
    </rPh>
    <rPh sb="64" eb="66">
      <t>ジョウタイ</t>
    </rPh>
    <rPh sb="67" eb="69">
      <t>ソウコウ</t>
    </rPh>
    <rPh sb="76" eb="78">
      <t>シャハバ</t>
    </rPh>
    <phoneticPr fontId="7"/>
  </si>
  <si>
    <t>QZ0570011</t>
    <phoneticPr fontId="7"/>
  </si>
  <si>
    <t>QZ0570012</t>
    <phoneticPr fontId="7"/>
  </si>
  <si>
    <t>ハイルーフ車</t>
    <rPh sb="5" eb="6">
      <t>シャ</t>
    </rPh>
    <phoneticPr fontId="7"/>
  </si>
  <si>
    <t>QZ057003</t>
    <phoneticPr fontId="7"/>
  </si>
  <si>
    <t>QZ0570031</t>
    <phoneticPr fontId="7"/>
  </si>
  <si>
    <t>QZ0570032</t>
    <phoneticPr fontId="7"/>
  </si>
  <si>
    <t>標準ルーフ車
リヤステップ付車</t>
    <rPh sb="0" eb="2">
      <t>ヒョウジュン</t>
    </rPh>
    <rPh sb="5" eb="6">
      <t>シャ</t>
    </rPh>
    <rPh sb="13" eb="14">
      <t>ツキ</t>
    </rPh>
    <rPh sb="14" eb="15">
      <t>シャ</t>
    </rPh>
    <phoneticPr fontId="7"/>
  </si>
  <si>
    <t>QZ057002</t>
    <phoneticPr fontId="7"/>
  </si>
  <si>
    <t>QZ0570021</t>
    <phoneticPr fontId="7"/>
  </si>
  <si>
    <t>QZ0570022</t>
    <phoneticPr fontId="7"/>
  </si>
  <si>
    <t>ハイルーフ車
リヤステップ付車</t>
    <rPh sb="5" eb="6">
      <t>シャ</t>
    </rPh>
    <rPh sb="13" eb="14">
      <t>ツキ</t>
    </rPh>
    <rPh sb="14" eb="15">
      <t>シャ</t>
    </rPh>
    <phoneticPr fontId="7"/>
  </si>
  <si>
    <t>QZ057004</t>
    <phoneticPr fontId="7"/>
  </si>
  <si>
    <t>QZ0570041</t>
    <phoneticPr fontId="7"/>
  </si>
  <si>
    <t>QZ0570042</t>
    <phoneticPr fontId="7"/>
  </si>
  <si>
    <t>固定式キャブタラップ</t>
    <rPh sb="0" eb="2">
      <t>コテイ</t>
    </rPh>
    <rPh sb="2" eb="3">
      <t>シキ</t>
    </rPh>
    <phoneticPr fontId="7"/>
  </si>
  <si>
    <t>スチール製　左右セット</t>
    <rPh sb="4" eb="5">
      <t>セイ</t>
    </rPh>
    <rPh sb="6" eb="8">
      <t>サユウ</t>
    </rPh>
    <phoneticPr fontId="7"/>
  </si>
  <si>
    <t>QZ057015</t>
    <phoneticPr fontId="7"/>
  </si>
  <si>
    <t>スチール製　左側</t>
    <rPh sb="4" eb="5">
      <t>セイ</t>
    </rPh>
    <rPh sb="6" eb="7">
      <t>ヒダリ</t>
    </rPh>
    <rPh sb="7" eb="8">
      <t>ガワ</t>
    </rPh>
    <phoneticPr fontId="7"/>
  </si>
  <si>
    <t>QZ0570151</t>
    <phoneticPr fontId="7"/>
  </si>
  <si>
    <t>スチール製　右側</t>
    <rPh sb="4" eb="5">
      <t>セイ</t>
    </rPh>
    <rPh sb="6" eb="7">
      <t>ミギ</t>
    </rPh>
    <rPh sb="7" eb="8">
      <t>ガワ</t>
    </rPh>
    <phoneticPr fontId="7"/>
  </si>
  <si>
    <t>QZ0570152</t>
    <phoneticPr fontId="7"/>
  </si>
  <si>
    <t>QZ057016</t>
    <phoneticPr fontId="7"/>
  </si>
  <si>
    <t>QZ0570161</t>
    <phoneticPr fontId="7"/>
  </si>
  <si>
    <t>QZ0570162</t>
    <phoneticPr fontId="7"/>
  </si>
  <si>
    <t>アルミ製　左右セット</t>
    <rPh sb="3" eb="4">
      <t>セイ</t>
    </rPh>
    <rPh sb="5" eb="7">
      <t>サユウ</t>
    </rPh>
    <phoneticPr fontId="7"/>
  </si>
  <si>
    <t>QZ057017</t>
    <phoneticPr fontId="7"/>
  </si>
  <si>
    <t>アルミ製　左側</t>
    <rPh sb="3" eb="4">
      <t>セイ</t>
    </rPh>
    <rPh sb="5" eb="6">
      <t>ヒダリ</t>
    </rPh>
    <rPh sb="6" eb="7">
      <t>ガワ</t>
    </rPh>
    <phoneticPr fontId="7"/>
  </si>
  <si>
    <t>QZ0570171</t>
    <phoneticPr fontId="7"/>
  </si>
  <si>
    <t>アルミ製　右側</t>
    <rPh sb="3" eb="4">
      <t>セイ</t>
    </rPh>
    <rPh sb="5" eb="6">
      <t>ミギ</t>
    </rPh>
    <rPh sb="6" eb="7">
      <t>ガワ</t>
    </rPh>
    <phoneticPr fontId="7"/>
  </si>
  <si>
    <t>QZ0570172</t>
    <phoneticPr fontId="7"/>
  </si>
  <si>
    <t>ショートキャブ車</t>
    <rPh sb="7" eb="8">
      <t>シャ</t>
    </rPh>
    <phoneticPr fontId="7"/>
  </si>
  <si>
    <t>QZ057005</t>
    <phoneticPr fontId="7"/>
  </si>
  <si>
    <t>QZ0570052</t>
    <phoneticPr fontId="7"/>
  </si>
  <si>
    <t>スチール製メッキ仕様　左右セット</t>
    <rPh sb="4" eb="5">
      <t>セイ</t>
    </rPh>
    <rPh sb="8" eb="10">
      <t>シヨウ</t>
    </rPh>
    <rPh sb="11" eb="13">
      <t>サユウ</t>
    </rPh>
    <phoneticPr fontId="7"/>
  </si>
  <si>
    <t>QZ057000</t>
    <phoneticPr fontId="7"/>
  </si>
  <si>
    <t>スチール製メッキ仕様　左側</t>
    <rPh sb="4" eb="5">
      <t>セイ</t>
    </rPh>
    <rPh sb="8" eb="10">
      <t>シヨウ</t>
    </rPh>
    <rPh sb="11" eb="13">
      <t>ヒダリガワ</t>
    </rPh>
    <phoneticPr fontId="7"/>
  </si>
  <si>
    <t>QZ0570001</t>
    <phoneticPr fontId="7"/>
  </si>
  <si>
    <t>スチール製メッキ仕様　右側</t>
    <rPh sb="4" eb="5">
      <t>セイ</t>
    </rPh>
    <rPh sb="8" eb="10">
      <t>シヨウ</t>
    </rPh>
    <rPh sb="11" eb="13">
      <t>ミギガワ</t>
    </rPh>
    <phoneticPr fontId="7"/>
  </si>
  <si>
    <t>QZ0570002</t>
    <phoneticPr fontId="7"/>
  </si>
  <si>
    <t>トラクタ固定式キャブバックタラップ</t>
    <rPh sb="4" eb="6">
      <t>コテイ</t>
    </rPh>
    <rPh sb="6" eb="7">
      <t>シキ</t>
    </rPh>
    <phoneticPr fontId="7"/>
  </si>
  <si>
    <t>トラクター(サージタンク外付け)</t>
    <rPh sb="12" eb="13">
      <t>ソト</t>
    </rPh>
    <rPh sb="13" eb="14">
      <t>ヅ</t>
    </rPh>
    <phoneticPr fontId="7"/>
  </si>
  <si>
    <t>QZ057018</t>
    <phoneticPr fontId="7"/>
  </si>
  <si>
    <t>トラックステッパー</t>
    <phoneticPr fontId="7"/>
  </si>
  <si>
    <t>QZ100797</t>
    <phoneticPr fontId="7"/>
  </si>
  <si>
    <t>2023年10月より最大積載量2ｔ以上の貨物自動車に昇降設備の設置が義務化されました。</t>
    <phoneticPr fontId="7"/>
  </si>
  <si>
    <t>ドアエッジモール</t>
    <phoneticPr fontId="7"/>
  </si>
  <si>
    <t>ステンレス製、端面樹脂モール付</t>
    <rPh sb="5" eb="6">
      <t>セイ</t>
    </rPh>
    <rPh sb="7" eb="8">
      <t>タン</t>
    </rPh>
    <rPh sb="8" eb="9">
      <t>メン</t>
    </rPh>
    <rPh sb="9" eb="11">
      <t>ジュシ</t>
    </rPh>
    <rPh sb="14" eb="15">
      <t>ツキ</t>
    </rPh>
    <phoneticPr fontId="7"/>
  </si>
  <si>
    <t>QZ100462</t>
    <phoneticPr fontId="7"/>
  </si>
  <si>
    <t>ベンチレーションバイザー（QZ050006）
と同時装着はできません。</t>
    <rPh sb="24" eb="26">
      <t>ドウジ</t>
    </rPh>
    <rPh sb="26" eb="28">
      <t>ソウチャク</t>
    </rPh>
    <phoneticPr fontId="7"/>
  </si>
  <si>
    <t>ドアエッジラバー</t>
    <phoneticPr fontId="7"/>
  </si>
  <si>
    <t>QZ054764</t>
    <phoneticPr fontId="7"/>
  </si>
  <si>
    <t>マッドガード(Wリヤ)</t>
  </si>
  <si>
    <t>全車</t>
    <rPh sb="0" eb="1">
      <t>ゼン</t>
    </rPh>
    <rPh sb="1" eb="2">
      <t>シャ</t>
    </rPh>
    <phoneticPr fontId="7"/>
  </si>
  <si>
    <t>黒地 赤スリーダイヤ</t>
    <rPh sb="0" eb="1">
      <t>クロ</t>
    </rPh>
    <rPh sb="1" eb="2">
      <t>ジ</t>
    </rPh>
    <rPh sb="3" eb="4">
      <t>アカ</t>
    </rPh>
    <phoneticPr fontId="7"/>
  </si>
  <si>
    <t>QZ050089</t>
    <phoneticPr fontId="7"/>
  </si>
  <si>
    <t>白地 赤スリーダイヤ</t>
    <rPh sb="0" eb="2">
      <t>シロジ</t>
    </rPh>
    <rPh sb="3" eb="4">
      <t>アカ</t>
    </rPh>
    <phoneticPr fontId="7"/>
  </si>
  <si>
    <t>QZ050090</t>
    <phoneticPr fontId="7"/>
  </si>
  <si>
    <t>赤地 白スリーダイヤ</t>
    <rPh sb="0" eb="2">
      <t>アカジ</t>
    </rPh>
    <rPh sb="3" eb="4">
      <t>シロ</t>
    </rPh>
    <phoneticPr fontId="7"/>
  </si>
  <si>
    <t>QZ050091</t>
    <phoneticPr fontId="7"/>
  </si>
  <si>
    <t>クラッシュカーボン&amp;ゴールド</t>
    <phoneticPr fontId="7"/>
  </si>
  <si>
    <t>TCC Touch装着AMT車用</t>
    <rPh sb="9" eb="10">
      <t>ソウ</t>
    </rPh>
    <rPh sb="10" eb="11">
      <t>チャク</t>
    </rPh>
    <rPh sb="14" eb="15">
      <t>シャ</t>
    </rPh>
    <rPh sb="15" eb="16">
      <t>ヨウ</t>
    </rPh>
    <phoneticPr fontId="2"/>
  </si>
  <si>
    <t>QZ100764</t>
    <phoneticPr fontId="7"/>
  </si>
  <si>
    <t>TCC Touch装着車を除くAMT車</t>
    <rPh sb="13" eb="14">
      <t>ノゾ</t>
    </rPh>
    <rPh sb="18" eb="19">
      <t>シャ</t>
    </rPh>
    <phoneticPr fontId="2"/>
  </si>
  <si>
    <t>QZ100765</t>
    <phoneticPr fontId="7"/>
  </si>
  <si>
    <t>スターダスト</t>
    <phoneticPr fontId="7"/>
  </si>
  <si>
    <t>QZ100676</t>
    <phoneticPr fontId="7"/>
  </si>
  <si>
    <t>QZ100677</t>
    <phoneticPr fontId="7"/>
  </si>
  <si>
    <t>木目調パネル</t>
    <rPh sb="0" eb="3">
      <t>モクメチョウ</t>
    </rPh>
    <phoneticPr fontId="7"/>
  </si>
  <si>
    <t>QZ100670</t>
    <phoneticPr fontId="7"/>
  </si>
  <si>
    <t>QZ100671</t>
    <phoneticPr fontId="7"/>
  </si>
  <si>
    <t>黒木目調パネル</t>
    <rPh sb="0" eb="1">
      <t>クロ</t>
    </rPh>
    <rPh sb="1" eb="4">
      <t>モクメチョウ</t>
    </rPh>
    <phoneticPr fontId="7"/>
  </si>
  <si>
    <t>QZ100672</t>
    <phoneticPr fontId="7"/>
  </si>
  <si>
    <t>QZ100673</t>
    <phoneticPr fontId="7"/>
  </si>
  <si>
    <t>グレー木目調パネル</t>
    <rPh sb="3" eb="6">
      <t>モクメチョウ</t>
    </rPh>
    <phoneticPr fontId="7"/>
  </si>
  <si>
    <t>QZ100674</t>
    <phoneticPr fontId="7"/>
  </si>
  <si>
    <t>QZ100675</t>
    <phoneticPr fontId="7"/>
  </si>
  <si>
    <t>シートカバー</t>
    <phoneticPr fontId="7"/>
  </si>
  <si>
    <t>革調(赤)</t>
    <rPh sb="0" eb="1">
      <t>カワ</t>
    </rPh>
    <rPh sb="1" eb="2">
      <t>チョウ</t>
    </rPh>
    <rPh sb="3" eb="4">
      <t>アカ</t>
    </rPh>
    <phoneticPr fontId="7"/>
  </si>
  <si>
    <t>2名定員</t>
    <rPh sb="1" eb="2">
      <t>メイ</t>
    </rPh>
    <rPh sb="2" eb="4">
      <t>テイイン</t>
    </rPh>
    <phoneticPr fontId="7"/>
  </si>
  <si>
    <t>運転席、助手席セット</t>
    <rPh sb="0" eb="3">
      <t>ウンテンセキ</t>
    </rPh>
    <rPh sb="4" eb="7">
      <t>ジョシュセキ</t>
    </rPh>
    <phoneticPr fontId="7"/>
  </si>
  <si>
    <t>QZ100581</t>
  </si>
  <si>
    <t>運転席補修品</t>
    <rPh sb="0" eb="3">
      <t>ウンテンセキ</t>
    </rPh>
    <rPh sb="3" eb="5">
      <t>ホシュウ</t>
    </rPh>
    <rPh sb="5" eb="6">
      <t>ヒン</t>
    </rPh>
    <phoneticPr fontId="7"/>
  </si>
  <si>
    <t>QZ100582</t>
  </si>
  <si>
    <t>革調(黒)</t>
    <rPh sb="3" eb="4">
      <t>クロ</t>
    </rPh>
    <phoneticPr fontId="7"/>
  </si>
  <si>
    <t>QZ040182</t>
    <phoneticPr fontId="7"/>
  </si>
  <si>
    <t>QZ0401821</t>
    <phoneticPr fontId="7"/>
  </si>
  <si>
    <t>運転席、助手席セット、端末に赤色のライン入り</t>
    <rPh sb="0" eb="3">
      <t>ウンテンセキ</t>
    </rPh>
    <rPh sb="4" eb="7">
      <t>ジョシュセキ</t>
    </rPh>
    <rPh sb="20" eb="21">
      <t>イ</t>
    </rPh>
    <phoneticPr fontId="7"/>
  </si>
  <si>
    <t>QZ040181</t>
    <phoneticPr fontId="7"/>
  </si>
  <si>
    <t>QZ0401811</t>
    <phoneticPr fontId="7"/>
  </si>
  <si>
    <t>2トーン柄</t>
    <rPh sb="4" eb="5">
      <t>ガラ</t>
    </rPh>
    <phoneticPr fontId="7"/>
  </si>
  <si>
    <t>QZ040183</t>
    <phoneticPr fontId="7"/>
  </si>
  <si>
    <t>QZ0401831</t>
    <phoneticPr fontId="7"/>
  </si>
  <si>
    <t>ブラック</t>
    <phoneticPr fontId="7"/>
  </si>
  <si>
    <t>QZ040189</t>
    <phoneticPr fontId="7"/>
  </si>
  <si>
    <t>QZ0401891</t>
    <phoneticPr fontId="7"/>
  </si>
  <si>
    <t>透明ビニール</t>
    <rPh sb="0" eb="2">
      <t>トウメイ</t>
    </rPh>
    <phoneticPr fontId="7"/>
  </si>
  <si>
    <t>QZ040195</t>
    <phoneticPr fontId="7"/>
  </si>
  <si>
    <t>QZ0401951</t>
    <phoneticPr fontId="7"/>
  </si>
  <si>
    <t>本革ステアリングカバー</t>
    <rPh sb="0" eb="2">
      <t>ホンガワ</t>
    </rPh>
    <phoneticPr fontId="7"/>
  </si>
  <si>
    <t>QZ040640</t>
    <phoneticPr fontId="7"/>
  </si>
  <si>
    <t>LEDルームランプ（フルカラー仕様）</t>
    <phoneticPr fontId="7"/>
  </si>
  <si>
    <t>スーパーハイルーフ車</t>
    <rPh sb="9" eb="10">
      <t>シャ</t>
    </rPh>
    <phoneticPr fontId="2"/>
  </si>
  <si>
    <t>QZ100480</t>
    <phoneticPr fontId="7"/>
  </si>
  <si>
    <t>LEDフレキシブルランプ（白）</t>
    <rPh sb="13" eb="14">
      <t>シロ</t>
    </rPh>
    <phoneticPr fontId="7"/>
  </si>
  <si>
    <t>QZ060057</t>
    <phoneticPr fontId="7"/>
  </si>
  <si>
    <t>LEDフットランプ（青）</t>
    <rPh sb="10" eb="11">
      <t>アオ</t>
    </rPh>
    <phoneticPr fontId="7"/>
  </si>
  <si>
    <t>QZ060055</t>
    <phoneticPr fontId="7"/>
  </si>
  <si>
    <t>LEDドアランプ（青）</t>
    <rPh sb="9" eb="10">
      <t>アオ</t>
    </rPh>
    <phoneticPr fontId="7"/>
  </si>
  <si>
    <t>QZ060056</t>
    <phoneticPr fontId="7"/>
  </si>
  <si>
    <t>LEDステップランプバルブ</t>
    <phoneticPr fontId="7"/>
  </si>
  <si>
    <t>QZ060054</t>
    <phoneticPr fontId="7"/>
  </si>
  <si>
    <t>USBポート</t>
    <phoneticPr fontId="7"/>
  </si>
  <si>
    <t>２口</t>
    <rPh sb="1" eb="2">
      <t>クチ</t>
    </rPh>
    <phoneticPr fontId="7"/>
  </si>
  <si>
    <t>QZ100461</t>
    <phoneticPr fontId="7"/>
  </si>
  <si>
    <t>高音質スピーカー（パイオニア製）</t>
    <rPh sb="14" eb="15">
      <t>セイ</t>
    </rPh>
    <phoneticPr fontId="7"/>
  </si>
  <si>
    <t>QZ100687</t>
    <phoneticPr fontId="7"/>
  </si>
  <si>
    <t>リヤスピーカー交換用です。フロントスピーカーとしては使用できません。</t>
    <rPh sb="7" eb="10">
      <t>コウカンヨウ</t>
    </rPh>
    <rPh sb="26" eb="28">
      <t>シヨウ</t>
    </rPh>
    <phoneticPr fontId="11"/>
  </si>
  <si>
    <t>センターコンソール</t>
    <phoneticPr fontId="7"/>
  </si>
  <si>
    <t>QZ100383</t>
    <phoneticPr fontId="7"/>
  </si>
  <si>
    <t>シートポケット</t>
    <phoneticPr fontId="7"/>
  </si>
  <si>
    <t>QZ100494</t>
    <phoneticPr fontId="7"/>
  </si>
  <si>
    <t>リヤウインドコンソール</t>
  </si>
  <si>
    <t>リヤクーラー付車を除く全車</t>
    <rPh sb="6" eb="7">
      <t>ツキ</t>
    </rPh>
    <rPh sb="7" eb="8">
      <t>シャ</t>
    </rPh>
    <rPh sb="9" eb="10">
      <t>ノゾ</t>
    </rPh>
    <rPh sb="11" eb="13">
      <t>ゼンシャ</t>
    </rPh>
    <phoneticPr fontId="7"/>
  </si>
  <si>
    <t>QZ040653</t>
    <phoneticPr fontId="7"/>
  </si>
  <si>
    <t>リヤウインドネットラック</t>
  </si>
  <si>
    <t>スチールパイプ＋ナイロンネット</t>
  </si>
  <si>
    <t>MZ523089</t>
    <phoneticPr fontId="7"/>
  </si>
  <si>
    <t>マップホルダー</t>
    <phoneticPr fontId="7"/>
  </si>
  <si>
    <t>QZ040645</t>
    <phoneticPr fontId="7"/>
  </si>
  <si>
    <t>シートバックポケット</t>
    <phoneticPr fontId="7"/>
  </si>
  <si>
    <t>QZ040646</t>
    <phoneticPr fontId="7"/>
  </si>
  <si>
    <t>ベット下収納</t>
    <phoneticPr fontId="7"/>
  </si>
  <si>
    <t>フルキャブ車</t>
    <rPh sb="5" eb="6">
      <t>シャ</t>
    </rPh>
    <phoneticPr fontId="2"/>
  </si>
  <si>
    <t>QZ100387</t>
    <phoneticPr fontId="7"/>
  </si>
  <si>
    <t>カーテン</t>
    <phoneticPr fontId="7"/>
  </si>
  <si>
    <t>ラウンド</t>
    <phoneticPr fontId="7"/>
  </si>
  <si>
    <t>難燃素材、カスタム生地黒、プリーツ有</t>
    <rPh sb="0" eb="2">
      <t>ナンネン</t>
    </rPh>
    <rPh sb="2" eb="4">
      <t>ソザイ</t>
    </rPh>
    <rPh sb="9" eb="11">
      <t>キジ</t>
    </rPh>
    <rPh sb="17" eb="18">
      <t>アリ</t>
    </rPh>
    <phoneticPr fontId="2"/>
  </si>
  <si>
    <t>QZ040958</t>
    <phoneticPr fontId="7"/>
  </si>
  <si>
    <t>QZ100004(ﾗｲﾝ番号)</t>
    <rPh sb="12" eb="14">
      <t>バンゴウ</t>
    </rPh>
    <phoneticPr fontId="7"/>
  </si>
  <si>
    <t>QZ040959</t>
    <phoneticPr fontId="7"/>
  </si>
  <si>
    <t>QZ100003(ﾗｲﾝ番号)</t>
    <rPh sb="12" eb="14">
      <t>バンゴウ</t>
    </rPh>
    <phoneticPr fontId="7"/>
  </si>
  <si>
    <t>センター(間仕切り)</t>
    <rPh sb="5" eb="6">
      <t>マ</t>
    </rPh>
    <rPh sb="6" eb="8">
      <t>シキ</t>
    </rPh>
    <phoneticPr fontId="7"/>
  </si>
  <si>
    <t>QZ040960</t>
    <phoneticPr fontId="7"/>
  </si>
  <si>
    <t>QZ040962</t>
    <phoneticPr fontId="7"/>
  </si>
  <si>
    <t>スーパーハイルーフ車</t>
    <rPh sb="9" eb="10">
      <t>クルマ</t>
    </rPh>
    <phoneticPr fontId="7"/>
  </si>
  <si>
    <t>QZ100583</t>
    <phoneticPr fontId="7"/>
  </si>
  <si>
    <t>リヤ</t>
    <phoneticPr fontId="7"/>
  </si>
  <si>
    <t>QZ040961</t>
    <phoneticPr fontId="7"/>
  </si>
  <si>
    <t>QZ100002(ﾗｲﾝ番号)</t>
    <rPh sb="12" eb="14">
      <t>バンゴウ</t>
    </rPh>
    <phoneticPr fontId="7"/>
  </si>
  <si>
    <t>サイド</t>
    <phoneticPr fontId="7"/>
  </si>
  <si>
    <t>QZ040963</t>
    <phoneticPr fontId="7"/>
  </si>
  <si>
    <t>リヤ</t>
  </si>
  <si>
    <t>全車</t>
    <rPh sb="0" eb="2">
      <t>ゼンシャ</t>
    </rPh>
    <phoneticPr fontId="2"/>
  </si>
  <si>
    <t>難燃素材、完全遮光、プリーツ無</t>
    <rPh sb="0" eb="2">
      <t>ナンネン</t>
    </rPh>
    <rPh sb="2" eb="4">
      <t>ソザイ</t>
    </rPh>
    <rPh sb="14" eb="15">
      <t>ナ</t>
    </rPh>
    <phoneticPr fontId="2"/>
  </si>
  <si>
    <t>QZ040914</t>
    <phoneticPr fontId="7"/>
  </si>
  <si>
    <t>ラウンド</t>
  </si>
  <si>
    <t>ショートキャブ車</t>
    <rPh sb="7" eb="8">
      <t>シャ</t>
    </rPh>
    <phoneticPr fontId="2"/>
  </si>
  <si>
    <t>QZ040915</t>
    <phoneticPr fontId="7"/>
  </si>
  <si>
    <t>QZ040916</t>
    <phoneticPr fontId="7"/>
  </si>
  <si>
    <t>難燃素材、カスタム生地グレー、プリーツ有</t>
    <rPh sb="0" eb="2">
      <t>ナンネン</t>
    </rPh>
    <rPh sb="2" eb="4">
      <t>ソザイ</t>
    </rPh>
    <rPh sb="9" eb="11">
      <t>キジ</t>
    </rPh>
    <rPh sb="19" eb="20">
      <t>アリ</t>
    </rPh>
    <phoneticPr fontId="7"/>
  </si>
  <si>
    <t>QZ040884</t>
    <phoneticPr fontId="7"/>
  </si>
  <si>
    <t>センター(間仕切り)</t>
    <rPh sb="5" eb="6">
      <t>マ</t>
    </rPh>
    <rPh sb="6" eb="8">
      <t>シキ</t>
    </rPh>
    <phoneticPr fontId="2"/>
  </si>
  <si>
    <t>標準ルーフ車</t>
    <rPh sb="0" eb="2">
      <t>ヒョウジュン</t>
    </rPh>
    <rPh sb="5" eb="6">
      <t>シャ</t>
    </rPh>
    <phoneticPr fontId="2"/>
  </si>
  <si>
    <t>QZ040885</t>
    <phoneticPr fontId="7"/>
  </si>
  <si>
    <t>ハイルーフ車</t>
    <rPh sb="5" eb="6">
      <t>シャ</t>
    </rPh>
    <phoneticPr fontId="2"/>
  </si>
  <si>
    <t>QZ040886</t>
    <phoneticPr fontId="7"/>
  </si>
  <si>
    <t>QZ100584</t>
    <phoneticPr fontId="7"/>
  </si>
  <si>
    <t>リヤ・センターセット</t>
  </si>
  <si>
    <t>QZ040918</t>
    <phoneticPr fontId="7"/>
  </si>
  <si>
    <t>QZ040919</t>
    <phoneticPr fontId="7"/>
  </si>
  <si>
    <t>QZ040887</t>
    <phoneticPr fontId="7"/>
  </si>
  <si>
    <t>QZ040888</t>
    <phoneticPr fontId="7"/>
  </si>
  <si>
    <t>サイド</t>
  </si>
  <si>
    <t>QZ040889</t>
    <phoneticPr fontId="7"/>
  </si>
  <si>
    <t>難燃素材、プリント生地グレー、プリーツ有</t>
    <rPh sb="0" eb="2">
      <t>ナンネン</t>
    </rPh>
    <rPh sb="2" eb="4">
      <t>ソザイ</t>
    </rPh>
    <rPh sb="19" eb="20">
      <t>アリ</t>
    </rPh>
    <phoneticPr fontId="2"/>
  </si>
  <si>
    <t>QZ040902</t>
    <phoneticPr fontId="7"/>
  </si>
  <si>
    <t>QZ040903</t>
    <phoneticPr fontId="7"/>
  </si>
  <si>
    <t>QZ040904</t>
    <phoneticPr fontId="7"/>
  </si>
  <si>
    <t>QZ040922</t>
    <phoneticPr fontId="7"/>
  </si>
  <si>
    <t>QZ040923</t>
    <phoneticPr fontId="7"/>
  </si>
  <si>
    <t>QZ100763</t>
    <phoneticPr fontId="7"/>
  </si>
  <si>
    <t>QZ040905</t>
    <phoneticPr fontId="7"/>
  </si>
  <si>
    <t>QZ040906</t>
    <phoneticPr fontId="7"/>
  </si>
  <si>
    <t>QZ040907</t>
    <phoneticPr fontId="7"/>
  </si>
  <si>
    <t>難燃素材、プリント生地グレー、プリーツ無</t>
    <rPh sb="0" eb="2">
      <t>ナンネン</t>
    </rPh>
    <rPh sb="2" eb="4">
      <t>ソザイ</t>
    </rPh>
    <phoneticPr fontId="2"/>
  </si>
  <si>
    <t>QZ040908</t>
    <phoneticPr fontId="7"/>
  </si>
  <si>
    <t>QZ040909</t>
    <phoneticPr fontId="7"/>
  </si>
  <si>
    <t>QZ040910</t>
    <phoneticPr fontId="7"/>
  </si>
  <si>
    <t>QZ040924</t>
    <phoneticPr fontId="7"/>
  </si>
  <si>
    <t>QZ040925</t>
    <phoneticPr fontId="7"/>
  </si>
  <si>
    <t>QZ040911</t>
    <phoneticPr fontId="7"/>
  </si>
  <si>
    <t>QZ040912</t>
    <phoneticPr fontId="7"/>
  </si>
  <si>
    <t>QZ040913</t>
    <phoneticPr fontId="7"/>
  </si>
  <si>
    <t>難燃素材、ウェーブブラウン、プリーツ有</t>
    <rPh sb="0" eb="2">
      <t>ナンネン</t>
    </rPh>
    <rPh sb="2" eb="4">
      <t>ソザイ</t>
    </rPh>
    <rPh sb="18" eb="19">
      <t>アリ</t>
    </rPh>
    <phoneticPr fontId="2"/>
  </si>
  <si>
    <t>QZ040942</t>
    <phoneticPr fontId="7"/>
  </si>
  <si>
    <t>QZ040943</t>
    <phoneticPr fontId="7"/>
  </si>
  <si>
    <t>QZ040944</t>
    <phoneticPr fontId="7"/>
  </si>
  <si>
    <t>QZ040945</t>
    <phoneticPr fontId="7"/>
  </si>
  <si>
    <t>QZ040946</t>
    <phoneticPr fontId="7"/>
  </si>
  <si>
    <t>QZ040947</t>
    <phoneticPr fontId="7"/>
  </si>
  <si>
    <t>QZ040948</t>
    <phoneticPr fontId="7"/>
  </si>
  <si>
    <t>QZ040949</t>
    <phoneticPr fontId="7"/>
  </si>
  <si>
    <t>フルセット</t>
    <phoneticPr fontId="7"/>
  </si>
  <si>
    <t>ラウンドカーテン＋センターカーテン＋リヤカーテン
柄：ストリーム柄、色：ブラウン</t>
    <rPh sb="25" eb="26">
      <t>ガラ</t>
    </rPh>
    <rPh sb="32" eb="33">
      <t>ガラ</t>
    </rPh>
    <rPh sb="34" eb="35">
      <t>イロ</t>
    </rPh>
    <phoneticPr fontId="7"/>
  </si>
  <si>
    <t>QZ040954</t>
    <phoneticPr fontId="7"/>
  </si>
  <si>
    <t>QZ040955</t>
    <phoneticPr fontId="7"/>
  </si>
  <si>
    <t>ラウンドカーテン＋センターカーテン＋リヤカーテン
柄：ラビリンス柄、色：ブラウン</t>
    <rPh sb="25" eb="26">
      <t>ガラ</t>
    </rPh>
    <rPh sb="32" eb="33">
      <t>ガラ</t>
    </rPh>
    <rPh sb="34" eb="35">
      <t>イロ</t>
    </rPh>
    <phoneticPr fontId="7"/>
  </si>
  <si>
    <t>QZ040964</t>
    <phoneticPr fontId="7"/>
  </si>
  <si>
    <t>QZ040965</t>
    <phoneticPr fontId="7"/>
  </si>
  <si>
    <t>ラウンドカーテン＋センターカーテン＋リヤカーテン
柄：ウイット柄、色：ブラウン</t>
    <rPh sb="25" eb="26">
      <t>ガラ</t>
    </rPh>
    <rPh sb="31" eb="32">
      <t>ガラ</t>
    </rPh>
    <rPh sb="33" eb="34">
      <t>イロ</t>
    </rPh>
    <phoneticPr fontId="7"/>
  </si>
  <si>
    <t>QZ040966</t>
    <phoneticPr fontId="7"/>
  </si>
  <si>
    <t>QZ040967</t>
    <phoneticPr fontId="7"/>
  </si>
  <si>
    <t>カーテン用クリップ</t>
    <rPh sb="4" eb="5">
      <t>ヨウ</t>
    </rPh>
    <phoneticPr fontId="2"/>
  </si>
  <si>
    <t>50個入り/袋</t>
    <rPh sb="2" eb="3">
      <t>コ</t>
    </rPh>
    <rPh sb="3" eb="4">
      <t>イ</t>
    </rPh>
    <rPh sb="6" eb="7">
      <t>フクロ</t>
    </rPh>
    <phoneticPr fontId="2"/>
  </si>
  <si>
    <t>QZ040941</t>
    <phoneticPr fontId="7"/>
  </si>
  <si>
    <t>ムートン調シートクッション</t>
    <rPh sb="4" eb="5">
      <t>チョウ</t>
    </rPh>
    <phoneticPr fontId="7"/>
  </si>
  <si>
    <t>QZ040637</t>
    <phoneticPr fontId="7"/>
  </si>
  <si>
    <t>ムートン調クッション</t>
    <rPh sb="4" eb="5">
      <t>チョウ</t>
    </rPh>
    <phoneticPr fontId="7"/>
  </si>
  <si>
    <t>QZ040638</t>
    <phoneticPr fontId="7"/>
  </si>
  <si>
    <t>高反発マットレス</t>
    <rPh sb="0" eb="1">
      <t>コウ</t>
    </rPh>
    <rPh sb="1" eb="3">
      <t>ハンパツ</t>
    </rPh>
    <phoneticPr fontId="7"/>
  </si>
  <si>
    <t>QZ040956</t>
    <phoneticPr fontId="7"/>
  </si>
  <si>
    <t>マットレス</t>
    <phoneticPr fontId="7"/>
  </si>
  <si>
    <t>QZ040957</t>
    <phoneticPr fontId="7"/>
  </si>
  <si>
    <t>布団セット</t>
    <rPh sb="0" eb="2">
      <t>フトン</t>
    </rPh>
    <phoneticPr fontId="7"/>
  </si>
  <si>
    <t>敷きパッド、掛布団(合い掛け、肌掛け)、枕、各カバー、収納ケースセット</t>
    <rPh sb="0" eb="1">
      <t>シ</t>
    </rPh>
    <rPh sb="6" eb="9">
      <t>カケブトン</t>
    </rPh>
    <rPh sb="10" eb="11">
      <t>ア</t>
    </rPh>
    <rPh sb="12" eb="13">
      <t>ガ</t>
    </rPh>
    <rPh sb="15" eb="16">
      <t>ハダ</t>
    </rPh>
    <rPh sb="16" eb="17">
      <t>カ</t>
    </rPh>
    <rPh sb="20" eb="21">
      <t>マクラ</t>
    </rPh>
    <rPh sb="22" eb="23">
      <t>カク</t>
    </rPh>
    <rPh sb="27" eb="29">
      <t>シュウノウ</t>
    </rPh>
    <phoneticPr fontId="7"/>
  </si>
  <si>
    <t>QZ040968</t>
    <phoneticPr fontId="7"/>
  </si>
  <si>
    <t>蓄熱式仮眠マット「一休さん」</t>
    <rPh sb="0" eb="3">
      <t>チクネツシキ</t>
    </rPh>
    <rPh sb="3" eb="5">
      <t>カミン</t>
    </rPh>
    <rPh sb="9" eb="11">
      <t>イッキュウ</t>
    </rPh>
    <phoneticPr fontId="7"/>
  </si>
  <si>
    <t>24Vコンセント仕様</t>
    <rPh sb="8" eb="10">
      <t>シヨウ</t>
    </rPh>
    <phoneticPr fontId="7"/>
  </si>
  <si>
    <t>QZ060687</t>
    <phoneticPr fontId="7"/>
  </si>
  <si>
    <t>蓄熱式仮眠マット
「ひだまりくん」</t>
    <rPh sb="0" eb="3">
      <t>チクネツシキ</t>
    </rPh>
    <rPh sb="3" eb="5">
      <t>カミン</t>
    </rPh>
    <phoneticPr fontId="7"/>
  </si>
  <si>
    <t>QZ060540</t>
    <phoneticPr fontId="7"/>
  </si>
  <si>
    <t>取付けハーネスキット</t>
    <rPh sb="0" eb="2">
      <t>トリツケ</t>
    </rPh>
    <phoneticPr fontId="7"/>
  </si>
  <si>
    <t>コンセント無し車両への取付ハーネス</t>
    <rPh sb="5" eb="6">
      <t>ナ</t>
    </rPh>
    <rPh sb="7" eb="9">
      <t>シャリョウ</t>
    </rPh>
    <rPh sb="11" eb="13">
      <t>トリツケ</t>
    </rPh>
    <phoneticPr fontId="7"/>
  </si>
  <si>
    <t>QZ060541</t>
    <phoneticPr fontId="7"/>
  </si>
  <si>
    <t>電気毛布　ぬくぬくブランケットEX</t>
    <rPh sb="0" eb="2">
      <t>デンキ</t>
    </rPh>
    <phoneticPr fontId="7"/>
  </si>
  <si>
    <t>コントローラー(バッテリ内蔵)、電気毛布</t>
    <rPh sb="12" eb="14">
      <t>ナイゾウ</t>
    </rPh>
    <rPh sb="16" eb="18">
      <t>デンキ</t>
    </rPh>
    <rPh sb="18" eb="20">
      <t>モウフ</t>
    </rPh>
    <phoneticPr fontId="7"/>
  </si>
  <si>
    <t>QZ060704</t>
    <phoneticPr fontId="7"/>
  </si>
  <si>
    <t>iQOS専用スタンド</t>
    <rPh sb="4" eb="6">
      <t>センヨウ</t>
    </rPh>
    <phoneticPr fontId="7"/>
  </si>
  <si>
    <t>IQOS2.4用</t>
    <rPh sb="7" eb="8">
      <t>ヨウ</t>
    </rPh>
    <phoneticPr fontId="7"/>
  </si>
  <si>
    <t>QZ054784</t>
    <phoneticPr fontId="7"/>
  </si>
  <si>
    <t>IQOS3及びIQOS3DUO用(カタログ写真製品)</t>
    <rPh sb="5" eb="6">
      <t>オヨ</t>
    </rPh>
    <rPh sb="15" eb="16">
      <t>ヨウ</t>
    </rPh>
    <rPh sb="21" eb="23">
      <t>シャシン</t>
    </rPh>
    <rPh sb="23" eb="25">
      <t>セイヒン</t>
    </rPh>
    <phoneticPr fontId="7"/>
  </si>
  <si>
    <t>QZ100257</t>
  </si>
  <si>
    <t>LEDアッシュトレイ</t>
  </si>
  <si>
    <t>QZ040635</t>
    <phoneticPr fontId="7"/>
  </si>
  <si>
    <t>ノンスリップパッドトレータイプ(L)</t>
    <phoneticPr fontId="7"/>
  </si>
  <si>
    <t>QZ054785</t>
    <phoneticPr fontId="7"/>
  </si>
  <si>
    <t>ブラング　ホワイトムスク</t>
    <phoneticPr fontId="7"/>
  </si>
  <si>
    <t>QZ054786</t>
    <phoneticPr fontId="7"/>
  </si>
  <si>
    <t>ブラング　シリウス　ホワイトムスク</t>
    <phoneticPr fontId="7"/>
  </si>
  <si>
    <t>QZ054787</t>
    <phoneticPr fontId="7"/>
  </si>
  <si>
    <t>ドクターデオ　プレミアム</t>
    <phoneticPr fontId="7"/>
  </si>
  <si>
    <t>QZ054788</t>
    <phoneticPr fontId="7"/>
  </si>
  <si>
    <t>おもり付きゴミ箱　カーボン調</t>
    <rPh sb="3" eb="4">
      <t>ツ</t>
    </rPh>
    <rPh sb="7" eb="8">
      <t>ハコ</t>
    </rPh>
    <rPh sb="13" eb="14">
      <t>チョウ</t>
    </rPh>
    <phoneticPr fontId="7"/>
  </si>
  <si>
    <t>QZ054789</t>
    <phoneticPr fontId="7"/>
  </si>
  <si>
    <t>カップホルダークワトロX　レザー調</t>
    <rPh sb="16" eb="17">
      <t>チョウ</t>
    </rPh>
    <phoneticPr fontId="7"/>
  </si>
  <si>
    <t>QZ054790</t>
    <phoneticPr fontId="7"/>
  </si>
  <si>
    <t>シリコンゴミ箱　スマートボトル</t>
    <rPh sb="6" eb="7">
      <t>ハコ</t>
    </rPh>
    <phoneticPr fontId="7"/>
  </si>
  <si>
    <t>QZ054791</t>
    <phoneticPr fontId="7"/>
  </si>
  <si>
    <t>おもり付きスリムダストミニ　本革調</t>
    <rPh sb="3" eb="4">
      <t>ツ</t>
    </rPh>
    <rPh sb="14" eb="15">
      <t>ホン</t>
    </rPh>
    <rPh sb="15" eb="16">
      <t>カワ</t>
    </rPh>
    <rPh sb="16" eb="17">
      <t>チョウ</t>
    </rPh>
    <phoneticPr fontId="7"/>
  </si>
  <si>
    <t>QZ054792</t>
    <phoneticPr fontId="7"/>
  </si>
  <si>
    <t>ノンスリップパッドトレータイプ</t>
    <phoneticPr fontId="7"/>
  </si>
  <si>
    <t>QZ054793</t>
    <phoneticPr fontId="7"/>
  </si>
  <si>
    <t>ドリンクホルダースマホタッチ</t>
    <phoneticPr fontId="7"/>
  </si>
  <si>
    <t>QZ054794</t>
    <phoneticPr fontId="7"/>
  </si>
  <si>
    <t>スマホホルダー</t>
    <phoneticPr fontId="7"/>
  </si>
  <si>
    <t>QZ100073</t>
    <phoneticPr fontId="7"/>
  </si>
  <si>
    <t>エアヒーター</t>
    <phoneticPr fontId="7"/>
  </si>
  <si>
    <t>タイマー付き</t>
    <rPh sb="4" eb="5">
      <t>ツ</t>
    </rPh>
    <phoneticPr fontId="7"/>
  </si>
  <si>
    <t>QZ100074</t>
    <phoneticPr fontId="7"/>
  </si>
  <si>
    <t>パーキングクーラー</t>
    <phoneticPr fontId="7"/>
  </si>
  <si>
    <t>QZ100076</t>
    <phoneticPr fontId="7"/>
  </si>
  <si>
    <t>安眠戸</t>
    <rPh sb="0" eb="1">
      <t>アン</t>
    </rPh>
    <rPh sb="1" eb="2">
      <t>ミン</t>
    </rPh>
    <rPh sb="2" eb="3">
      <t>ト</t>
    </rPh>
    <phoneticPr fontId="7"/>
  </si>
  <si>
    <t>ビニールチューブ＋ネット</t>
  </si>
  <si>
    <t>QZ054702</t>
    <phoneticPr fontId="7"/>
  </si>
  <si>
    <t>カーペットマット</t>
    <phoneticPr fontId="7"/>
  </si>
  <si>
    <t>高級タイプ</t>
    <rPh sb="0" eb="2">
      <t>コウキュウ</t>
    </rPh>
    <phoneticPr fontId="7"/>
  </si>
  <si>
    <t>QZ054777</t>
    <phoneticPr fontId="7"/>
  </si>
  <si>
    <t>普及タイプ</t>
    <rPh sb="0" eb="2">
      <t>フキュウ</t>
    </rPh>
    <phoneticPr fontId="7"/>
  </si>
  <si>
    <t>QZ054778</t>
    <phoneticPr fontId="7"/>
  </si>
  <si>
    <t>消臭・抗菌機能付きカーペットマット
（ブルー）（1台分セット）</t>
    <phoneticPr fontId="7"/>
  </si>
  <si>
    <t>カーペットマットセット</t>
    <phoneticPr fontId="7"/>
  </si>
  <si>
    <t>QZ100510</t>
  </si>
  <si>
    <t>ラバーマット</t>
    <phoneticPr fontId="7"/>
  </si>
  <si>
    <t>全車(2名定員用)</t>
    <rPh sb="0" eb="2">
      <t>ゼンシャ</t>
    </rPh>
    <rPh sb="4" eb="5">
      <t>メイ</t>
    </rPh>
    <rPh sb="5" eb="7">
      <t>テイイン</t>
    </rPh>
    <rPh sb="7" eb="8">
      <t>ヨウ</t>
    </rPh>
    <phoneticPr fontId="7"/>
  </si>
  <si>
    <t>運転席、助手席セット　天然ゴム＋合成ゴム、ブラック</t>
    <rPh sb="0" eb="3">
      <t>ウンテンセキ</t>
    </rPh>
    <rPh sb="4" eb="7">
      <t>ジョシュセキ</t>
    </rPh>
    <rPh sb="11" eb="13">
      <t>テンネン</t>
    </rPh>
    <rPh sb="16" eb="18">
      <t>ゴウセイ</t>
    </rPh>
    <phoneticPr fontId="7"/>
  </si>
  <si>
    <t>QZ040539</t>
    <phoneticPr fontId="7"/>
  </si>
  <si>
    <t>運転席のみ　天然ゴム＋合成ゴム、ブラック</t>
    <rPh sb="0" eb="3">
      <t>ウンテンセキ</t>
    </rPh>
    <rPh sb="6" eb="8">
      <t>テンネン</t>
    </rPh>
    <rPh sb="11" eb="13">
      <t>ゴウセイ</t>
    </rPh>
    <phoneticPr fontId="7"/>
  </si>
  <si>
    <t>QZ0405391</t>
    <phoneticPr fontId="7"/>
  </si>
  <si>
    <t>3Dフロアマット
（ブラック）</t>
    <phoneticPr fontId="7"/>
  </si>
  <si>
    <t>運転席のみ</t>
    <phoneticPr fontId="7"/>
  </si>
  <si>
    <t>QZ100741</t>
    <phoneticPr fontId="7"/>
  </si>
  <si>
    <t>UN-R158認証取得済み</t>
    <phoneticPr fontId="2"/>
  </si>
  <si>
    <t>リヤビューカメラ</t>
    <phoneticPr fontId="7"/>
  </si>
  <si>
    <t>モニター</t>
    <phoneticPr fontId="7"/>
  </si>
  <si>
    <t>QZ100042</t>
    <phoneticPr fontId="7"/>
  </si>
  <si>
    <t>カメラ</t>
    <phoneticPr fontId="7"/>
  </si>
  <si>
    <t>QZ100043</t>
    <phoneticPr fontId="7"/>
  </si>
  <si>
    <t>ケーブル10m</t>
    <phoneticPr fontId="7"/>
  </si>
  <si>
    <t>QZ100044</t>
    <phoneticPr fontId="7"/>
  </si>
  <si>
    <t>ケーブル15m</t>
    <phoneticPr fontId="7"/>
  </si>
  <si>
    <t>QZ100045</t>
    <phoneticPr fontId="7"/>
  </si>
  <si>
    <t>ケーブル20m</t>
    <phoneticPr fontId="7"/>
  </si>
  <si>
    <t>QZ100046</t>
    <phoneticPr fontId="7"/>
  </si>
  <si>
    <t>ケーブル30m</t>
    <phoneticPr fontId="7"/>
  </si>
  <si>
    <t>QZ100047</t>
    <phoneticPr fontId="7"/>
  </si>
  <si>
    <t>ML235992</t>
    <phoneticPr fontId="7"/>
  </si>
  <si>
    <t>-</t>
    <phoneticPr fontId="7"/>
  </si>
  <si>
    <t>バックモニター(ヴューテック製)</t>
    <rPh sb="14" eb="15">
      <t>セイ</t>
    </rPh>
    <phoneticPr fontId="7"/>
  </si>
  <si>
    <t>セット</t>
    <phoneticPr fontId="7"/>
  </si>
  <si>
    <t>全車(トラクター除く)</t>
    <rPh sb="0" eb="2">
      <t>ゼンシャ</t>
    </rPh>
    <rPh sb="8" eb="9">
      <t>ノゾ</t>
    </rPh>
    <phoneticPr fontId="2"/>
  </si>
  <si>
    <t>QZ063236</t>
    <phoneticPr fontId="7"/>
  </si>
  <si>
    <t>トラクター</t>
    <phoneticPr fontId="2"/>
  </si>
  <si>
    <t>QZ063237</t>
    <phoneticPr fontId="7"/>
  </si>
  <si>
    <t>QZ063175</t>
    <phoneticPr fontId="7"/>
  </si>
  <si>
    <t>電源ケーブル</t>
    <rPh sb="0" eb="2">
      <t>デンゲン</t>
    </rPh>
    <phoneticPr fontId="7"/>
  </si>
  <si>
    <t>QZ063234</t>
    <phoneticPr fontId="7"/>
  </si>
  <si>
    <t>単車</t>
    <rPh sb="0" eb="2">
      <t>タンシャ</t>
    </rPh>
    <phoneticPr fontId="2"/>
  </si>
  <si>
    <t>QZ063177</t>
    <phoneticPr fontId="7"/>
  </si>
  <si>
    <t>接続ハーネス</t>
    <rPh sb="0" eb="2">
      <t>セツゾク</t>
    </rPh>
    <phoneticPr fontId="7"/>
  </si>
  <si>
    <t>QZ063183</t>
    <phoneticPr fontId="7"/>
  </si>
  <si>
    <t>ケーブル</t>
    <phoneticPr fontId="7"/>
  </si>
  <si>
    <t>トレーラー</t>
    <phoneticPr fontId="7"/>
  </si>
  <si>
    <t>QZ063184</t>
    <phoneticPr fontId="7"/>
  </si>
  <si>
    <t>QZ063185</t>
    <phoneticPr fontId="7"/>
  </si>
  <si>
    <t>QZ063186</t>
    <phoneticPr fontId="7"/>
  </si>
  <si>
    <t>モニター取付金具</t>
    <rPh sb="4" eb="6">
      <t>トリツケ</t>
    </rPh>
    <rPh sb="6" eb="8">
      <t>カナグ</t>
    </rPh>
    <phoneticPr fontId="7"/>
  </si>
  <si>
    <t>QZ063189</t>
    <phoneticPr fontId="7"/>
  </si>
  <si>
    <t>QZ063180</t>
    <phoneticPr fontId="7"/>
  </si>
  <si>
    <t>カメラプロテクタ</t>
    <phoneticPr fontId="7"/>
  </si>
  <si>
    <t>QZ063179</t>
    <phoneticPr fontId="7"/>
  </si>
  <si>
    <t>バックモニター
カービジョン
(三菱電機製)</t>
    <rPh sb="16" eb="18">
      <t>ミツビシ</t>
    </rPh>
    <rPh sb="18" eb="20">
      <t>デンキ</t>
    </rPh>
    <rPh sb="20" eb="21">
      <t>セイ</t>
    </rPh>
    <phoneticPr fontId="7"/>
  </si>
  <si>
    <t>QZ063230</t>
    <phoneticPr fontId="7"/>
  </si>
  <si>
    <t>QZ063231</t>
    <phoneticPr fontId="7"/>
  </si>
  <si>
    <t>QZ100703</t>
    <phoneticPr fontId="7"/>
  </si>
  <si>
    <t>モニター　　　　　　　
取付キット</t>
    <rPh sb="12" eb="14">
      <t>トリツケ</t>
    </rPh>
    <phoneticPr fontId="7"/>
  </si>
  <si>
    <t>QZ063094</t>
    <phoneticPr fontId="7"/>
  </si>
  <si>
    <t>QZ063095</t>
    <phoneticPr fontId="7"/>
  </si>
  <si>
    <t>QZ100528</t>
    <phoneticPr fontId="7"/>
  </si>
  <si>
    <t>QZ100529</t>
    <phoneticPr fontId="7"/>
  </si>
  <si>
    <t>QZ100527</t>
    <phoneticPr fontId="7"/>
  </si>
  <si>
    <t>カメラケーブル</t>
    <phoneticPr fontId="7"/>
  </si>
  <si>
    <t>QZ100535</t>
    <phoneticPr fontId="7"/>
  </si>
  <si>
    <t>QZ100534</t>
    <phoneticPr fontId="7"/>
  </si>
  <si>
    <t>QZ100533</t>
    <phoneticPr fontId="7"/>
  </si>
  <si>
    <t>QZ100532</t>
    <phoneticPr fontId="7"/>
  </si>
  <si>
    <t>QZ100531</t>
    <phoneticPr fontId="7"/>
  </si>
  <si>
    <t>QZ100530</t>
    <phoneticPr fontId="7"/>
  </si>
  <si>
    <t>変換ケーブル</t>
    <rPh sb="0" eb="2">
      <t>ヘンカン</t>
    </rPh>
    <phoneticPr fontId="7"/>
  </si>
  <si>
    <t>QZ100537</t>
    <phoneticPr fontId="7"/>
  </si>
  <si>
    <t>QZ100538</t>
    <phoneticPr fontId="7"/>
  </si>
  <si>
    <t>トレーラケーブル</t>
    <phoneticPr fontId="7"/>
  </si>
  <si>
    <t>QZ100536</t>
    <phoneticPr fontId="7"/>
  </si>
  <si>
    <t>バックモニター
セーフティビジョン
(三菱製鋼製)</t>
    <rPh sb="19" eb="21">
      <t>ミツビシ</t>
    </rPh>
    <rPh sb="21" eb="23">
      <t>セイコウ</t>
    </rPh>
    <rPh sb="23" eb="24">
      <t>セイ</t>
    </rPh>
    <phoneticPr fontId="7"/>
  </si>
  <si>
    <t>ﾄﾞﾗｲﾌﾞﾚｺｰﾀﾞｰ付
標準ｶﾒﾗｾｯﾄ</t>
    <rPh sb="12" eb="13">
      <t>フ</t>
    </rPh>
    <rPh sb="14" eb="16">
      <t>ヒョウジュン</t>
    </rPh>
    <phoneticPr fontId="7"/>
  </si>
  <si>
    <t>液晶ﾓﾆﾀｰ、電源ｹｰﾌﾞﾙ、SDｶｰﾄﾞ(16GB)、GPSｱﾝﾃﾅ、ﾘﾓｺﾝ、
ｱﾀｯﾁﾒﾝﾄ、中継ｹｰﾌﾞﾙ、ｶﾒﾗ</t>
    <rPh sb="0" eb="2">
      <t>エキショウ</t>
    </rPh>
    <rPh sb="7" eb="9">
      <t>デンゲン</t>
    </rPh>
    <rPh sb="50" eb="52">
      <t>チュウケイ</t>
    </rPh>
    <phoneticPr fontId="15"/>
  </si>
  <si>
    <t>QZ100424</t>
  </si>
  <si>
    <t>ﾄﾞﾗｲﾌﾞﾚｺｰﾀﾞｰ付
防塵ｶﾒﾗｾｯﾄ</t>
    <rPh sb="12" eb="13">
      <t>フ</t>
    </rPh>
    <rPh sb="14" eb="16">
      <t>ボウジン</t>
    </rPh>
    <phoneticPr fontId="7"/>
  </si>
  <si>
    <t>QZ100427</t>
  </si>
  <si>
    <t>PCビューワー</t>
    <phoneticPr fontId="15"/>
  </si>
  <si>
    <t>運行管理、録画記録の確認用</t>
    <rPh sb="0" eb="2">
      <t>ウンコウ</t>
    </rPh>
    <rPh sb="2" eb="4">
      <t>カンリ</t>
    </rPh>
    <rPh sb="5" eb="7">
      <t>ロクガ</t>
    </rPh>
    <rPh sb="7" eb="9">
      <t>キロク</t>
    </rPh>
    <rPh sb="10" eb="12">
      <t>カクニン</t>
    </rPh>
    <rPh sb="12" eb="13">
      <t>ヨウ</t>
    </rPh>
    <phoneticPr fontId="15"/>
  </si>
  <si>
    <t>QZ100420</t>
  </si>
  <si>
    <t>補修用</t>
    <rPh sb="0" eb="3">
      <t>ホシュウヨウ</t>
    </rPh>
    <phoneticPr fontId="15"/>
  </si>
  <si>
    <t>補修用 7型液晶モニター</t>
    <rPh sb="0" eb="3">
      <t>ホシュウヨウ</t>
    </rPh>
    <rPh sb="5" eb="6">
      <t>ガタ</t>
    </rPh>
    <rPh sb="6" eb="8">
      <t>エキショウ</t>
    </rPh>
    <phoneticPr fontId="15"/>
  </si>
  <si>
    <t>QZ100415</t>
  </si>
  <si>
    <t>補修用 SDカード(32GB)</t>
    <rPh sb="0" eb="2">
      <t>ホシュウ</t>
    </rPh>
    <rPh sb="2" eb="3">
      <t>ヨウ</t>
    </rPh>
    <phoneticPr fontId="15"/>
  </si>
  <si>
    <t>QZ100422</t>
  </si>
  <si>
    <t>モニター・カメラ　　
キット</t>
    <phoneticPr fontId="7"/>
  </si>
  <si>
    <t>8型ﾓﾆﾀｰ・標準CCDｶﾗｰｶﾒﾗ・中継ｹｰﾌﾞﾙ(23m)</t>
    <rPh sb="1" eb="2">
      <t>ガタ</t>
    </rPh>
    <rPh sb="7" eb="9">
      <t>ヒョウジュン</t>
    </rPh>
    <rPh sb="19" eb="21">
      <t>チュウケイ</t>
    </rPh>
    <phoneticPr fontId="2"/>
  </si>
  <si>
    <t>QZ100406</t>
  </si>
  <si>
    <t>8型ﾓﾆﾀｰ・防塵CCDｶﾗｰｶﾒﾗ・中継ｹｰﾌﾞﾙ(23m)</t>
    <rPh sb="1" eb="2">
      <t>ガタ</t>
    </rPh>
    <rPh sb="7" eb="9">
      <t>ボウジン</t>
    </rPh>
    <rPh sb="19" eb="21">
      <t>チュウケイ</t>
    </rPh>
    <phoneticPr fontId="2"/>
  </si>
  <si>
    <t>QZ100409</t>
  </si>
  <si>
    <t>6.1型ﾓﾆﾀｰ・標準CCDｶﾗｰｶﾒﾗ・中継ｹｰﾌﾞﾙ(23m)</t>
    <rPh sb="3" eb="4">
      <t>ガタ</t>
    </rPh>
    <rPh sb="9" eb="11">
      <t>ヒョウジュン</t>
    </rPh>
    <rPh sb="21" eb="23">
      <t>チュウケイ</t>
    </rPh>
    <phoneticPr fontId="2"/>
  </si>
  <si>
    <t>QZ063138</t>
    <phoneticPr fontId="7"/>
  </si>
  <si>
    <t>6.1型ﾓﾆﾀｰ・防塵CCDｶﾗｰｶﾒﾗ・中継ｹｰﾌﾞﾙ(23m)</t>
    <rPh sb="3" eb="4">
      <t>ガタ</t>
    </rPh>
    <rPh sb="9" eb="11">
      <t>ボウジン</t>
    </rPh>
    <rPh sb="21" eb="23">
      <t>チュウケイ</t>
    </rPh>
    <phoneticPr fontId="2"/>
  </si>
  <si>
    <t>QZ063141</t>
    <phoneticPr fontId="7"/>
  </si>
  <si>
    <t>モニターキット</t>
    <phoneticPr fontId="7"/>
  </si>
  <si>
    <t>8.0型カラーモニター</t>
    <rPh sb="3" eb="4">
      <t>ガタ</t>
    </rPh>
    <phoneticPr fontId="7"/>
  </si>
  <si>
    <t>QZ100401</t>
  </si>
  <si>
    <t>6.1型カラーモニター</t>
    <rPh sb="3" eb="4">
      <t>ガタ</t>
    </rPh>
    <phoneticPr fontId="7"/>
  </si>
  <si>
    <t>QZ063111</t>
    <phoneticPr fontId="7"/>
  </si>
  <si>
    <t>標準タイプCCDカラーカメラ</t>
    <rPh sb="0" eb="2">
      <t>ヒョウジュン</t>
    </rPh>
    <phoneticPr fontId="7"/>
  </si>
  <si>
    <t>QZ063068</t>
    <phoneticPr fontId="7"/>
  </si>
  <si>
    <t>防塵タイプCCDカラーカメラ</t>
    <rPh sb="0" eb="2">
      <t>ボウジン</t>
    </rPh>
    <phoneticPr fontId="7"/>
  </si>
  <si>
    <t>QZ063069</t>
    <phoneticPr fontId="7"/>
  </si>
  <si>
    <t>カメラプロテクター</t>
    <phoneticPr fontId="7"/>
  </si>
  <si>
    <t>QZ063072</t>
    <phoneticPr fontId="7"/>
  </si>
  <si>
    <t>中継ケーブル　7m</t>
    <rPh sb="0" eb="2">
      <t>チュウケイ</t>
    </rPh>
    <phoneticPr fontId="7"/>
  </si>
  <si>
    <t>MZ607327</t>
    <phoneticPr fontId="7"/>
  </si>
  <si>
    <t>中継ケーブル　10m</t>
    <rPh sb="0" eb="2">
      <t>チュウケイ</t>
    </rPh>
    <phoneticPr fontId="7"/>
  </si>
  <si>
    <t>MZ607328</t>
    <phoneticPr fontId="7"/>
  </si>
  <si>
    <t>中継ケーブル　12.5m</t>
    <rPh sb="0" eb="2">
      <t>チュウケイ</t>
    </rPh>
    <phoneticPr fontId="7"/>
  </si>
  <si>
    <t>MZ607329</t>
    <phoneticPr fontId="7"/>
  </si>
  <si>
    <t>中継ケーブル　15m</t>
    <rPh sb="0" eb="2">
      <t>チュウケイ</t>
    </rPh>
    <phoneticPr fontId="7"/>
  </si>
  <si>
    <t>MZ607330</t>
    <phoneticPr fontId="7"/>
  </si>
  <si>
    <t>中継ケーブル　20m</t>
    <rPh sb="0" eb="2">
      <t>チュウケイ</t>
    </rPh>
    <phoneticPr fontId="7"/>
  </si>
  <si>
    <t>MZ607331</t>
    <phoneticPr fontId="7"/>
  </si>
  <si>
    <t>中継ケーブル　23m</t>
    <rPh sb="0" eb="2">
      <t>チュウケイ</t>
    </rPh>
    <phoneticPr fontId="7"/>
  </si>
  <si>
    <t>MZ607332</t>
    <phoneticPr fontId="7"/>
  </si>
  <si>
    <t>延長ケーブル　5m(カメラ側専用)</t>
    <rPh sb="0" eb="2">
      <t>エンチョウ</t>
    </rPh>
    <rPh sb="13" eb="14">
      <t>ガワ</t>
    </rPh>
    <rPh sb="14" eb="16">
      <t>センヨウ</t>
    </rPh>
    <phoneticPr fontId="7"/>
  </si>
  <si>
    <t>MZ607333</t>
    <phoneticPr fontId="7"/>
  </si>
  <si>
    <t>トラクタケーブル</t>
    <phoneticPr fontId="7"/>
  </si>
  <si>
    <t>トラクター</t>
    <phoneticPr fontId="7"/>
  </si>
  <si>
    <t>トレーラケーブル・トラクタ側　9m</t>
    <rPh sb="13" eb="14">
      <t>ガワ</t>
    </rPh>
    <phoneticPr fontId="7"/>
  </si>
  <si>
    <t>QZ063064</t>
    <phoneticPr fontId="7"/>
  </si>
  <si>
    <t>トレーラケーブル・トラクタ側　6m</t>
    <rPh sb="13" eb="14">
      <t>ガワ</t>
    </rPh>
    <phoneticPr fontId="7"/>
  </si>
  <si>
    <t>QZ063065</t>
    <phoneticPr fontId="7"/>
  </si>
  <si>
    <t>トレーラケーブル・トラクタ側　22m</t>
    <rPh sb="13" eb="14">
      <t>ガワ</t>
    </rPh>
    <phoneticPr fontId="7"/>
  </si>
  <si>
    <t>QZ063066</t>
    <phoneticPr fontId="7"/>
  </si>
  <si>
    <t>バックセンサー
基本セット</t>
    <rPh sb="8" eb="10">
      <t>キホン</t>
    </rPh>
    <phoneticPr fontId="7"/>
  </si>
  <si>
    <t>バックセンサー　基本セット　(ケーブル22ｍ)</t>
    <rPh sb="8" eb="10">
      <t>キホン</t>
    </rPh>
    <phoneticPr fontId="7"/>
  </si>
  <si>
    <t>QZ063216</t>
    <phoneticPr fontId="7"/>
  </si>
  <si>
    <t>追加センサー</t>
    <rPh sb="0" eb="2">
      <t>ツイカ</t>
    </rPh>
    <phoneticPr fontId="7"/>
  </si>
  <si>
    <t>追加センサー　左側用</t>
    <rPh sb="0" eb="2">
      <t>ツイカ</t>
    </rPh>
    <rPh sb="7" eb="8">
      <t>ヒダリ</t>
    </rPh>
    <rPh sb="8" eb="9">
      <t>ガワ</t>
    </rPh>
    <rPh sb="9" eb="10">
      <t>ヨウ</t>
    </rPh>
    <phoneticPr fontId="7"/>
  </si>
  <si>
    <t>QZ063222</t>
    <phoneticPr fontId="7"/>
  </si>
  <si>
    <t>追加センサー　右側用</t>
    <rPh sb="0" eb="2">
      <t>ツイカ</t>
    </rPh>
    <rPh sb="7" eb="9">
      <t>ミギガワ</t>
    </rPh>
    <rPh sb="9" eb="10">
      <t>ヨウ</t>
    </rPh>
    <phoneticPr fontId="7"/>
  </si>
  <si>
    <t>QZ063223</t>
    <phoneticPr fontId="7"/>
  </si>
  <si>
    <t>バックセンサーオプションセット(センサー2個入り)</t>
    <rPh sb="21" eb="22">
      <t>コ</t>
    </rPh>
    <rPh sb="22" eb="23">
      <t>イ</t>
    </rPh>
    <phoneticPr fontId="7"/>
  </si>
  <si>
    <t>QZ063229</t>
    <phoneticPr fontId="7"/>
  </si>
  <si>
    <t>センサーケーブル</t>
    <phoneticPr fontId="7"/>
  </si>
  <si>
    <t>バックセンサー中継ケーブル　　BC-220　　22m</t>
    <phoneticPr fontId="7"/>
  </si>
  <si>
    <t>QZ063219</t>
    <phoneticPr fontId="7"/>
  </si>
  <si>
    <t>追加補助カメラケーブル</t>
    <rPh sb="0" eb="2">
      <t>ツイカ</t>
    </rPh>
    <rPh sb="2" eb="4">
      <t>ホジョ</t>
    </rPh>
    <phoneticPr fontId="7"/>
  </si>
  <si>
    <t>追加補助カメラ　7mケーブル付　画角115度</t>
    <rPh sb="0" eb="2">
      <t>ツイカ</t>
    </rPh>
    <rPh sb="2" eb="4">
      <t>ホジョ</t>
    </rPh>
    <rPh sb="14" eb="15">
      <t>ツキ</t>
    </rPh>
    <rPh sb="16" eb="17">
      <t>ガ</t>
    </rPh>
    <rPh sb="17" eb="18">
      <t>カク</t>
    </rPh>
    <rPh sb="21" eb="22">
      <t>ド</t>
    </rPh>
    <phoneticPr fontId="7"/>
  </si>
  <si>
    <t>QZ063224</t>
    <phoneticPr fontId="7"/>
  </si>
  <si>
    <t>追加補助カメラ　7mケーブル付　画角78度</t>
    <rPh sb="0" eb="2">
      <t>ツイカ</t>
    </rPh>
    <rPh sb="2" eb="4">
      <t>ホジョ</t>
    </rPh>
    <rPh sb="14" eb="15">
      <t>ツキ</t>
    </rPh>
    <phoneticPr fontId="7"/>
  </si>
  <si>
    <t>QZ063225</t>
    <phoneticPr fontId="7"/>
  </si>
  <si>
    <t>カメラセレクター</t>
    <phoneticPr fontId="7"/>
  </si>
  <si>
    <t>QZ063226</t>
    <phoneticPr fontId="7"/>
  </si>
  <si>
    <t>マルチビジョン</t>
    <phoneticPr fontId="7"/>
  </si>
  <si>
    <t>QZ063227</t>
    <phoneticPr fontId="7"/>
  </si>
  <si>
    <t>電源ボックス</t>
    <rPh sb="0" eb="2">
      <t>デンゲン</t>
    </rPh>
    <phoneticPr fontId="7"/>
  </si>
  <si>
    <t>増設カメラ用電源ボックス</t>
    <rPh sb="0" eb="2">
      <t>ゾウセツ</t>
    </rPh>
    <rPh sb="5" eb="6">
      <t>ヨウ</t>
    </rPh>
    <rPh sb="6" eb="8">
      <t>デンゲン</t>
    </rPh>
    <phoneticPr fontId="7"/>
  </si>
  <si>
    <t>QZ100419</t>
  </si>
  <si>
    <t>ETC2.0(デンソー製)</t>
    <phoneticPr fontId="7"/>
  </si>
  <si>
    <t>一般車向け</t>
    <rPh sb="0" eb="2">
      <t>イッパン</t>
    </rPh>
    <rPh sb="2" eb="3">
      <t>シャ</t>
    </rPh>
    <rPh sb="3" eb="4">
      <t>ム</t>
    </rPh>
    <phoneticPr fontId="7"/>
  </si>
  <si>
    <t>FUSO仕様</t>
    <rPh sb="4" eb="6">
      <t>シヨウ</t>
    </rPh>
    <phoneticPr fontId="7"/>
  </si>
  <si>
    <t>QZ100291</t>
    <phoneticPr fontId="7"/>
  </si>
  <si>
    <t>特車向け</t>
    <rPh sb="0" eb="2">
      <t>トクシャ</t>
    </rPh>
    <rPh sb="2" eb="3">
      <t>ム</t>
    </rPh>
    <phoneticPr fontId="7"/>
  </si>
  <si>
    <t>QZ100292</t>
    <phoneticPr fontId="7"/>
  </si>
  <si>
    <t>ETCビルトインBOX</t>
    <phoneticPr fontId="7"/>
  </si>
  <si>
    <t>1DINボックス型</t>
    <phoneticPr fontId="7"/>
  </si>
  <si>
    <t>QZ040628</t>
    <phoneticPr fontId="7"/>
  </si>
  <si>
    <t>NAVITIME トラックカーナビ</t>
    <phoneticPr fontId="7"/>
  </si>
  <si>
    <t>QZ100048</t>
    <phoneticPr fontId="7"/>
  </si>
  <si>
    <t>USBソケット</t>
    <phoneticPr fontId="7"/>
  </si>
  <si>
    <t>QZ100400</t>
    <phoneticPr fontId="7"/>
  </si>
  <si>
    <t>愛車セット</t>
    <rPh sb="0" eb="2">
      <t>アイシャ</t>
    </rPh>
    <phoneticPr fontId="7"/>
  </si>
  <si>
    <t>上級タイプ</t>
    <rPh sb="0" eb="2">
      <t>ジョウキュウ</t>
    </rPh>
    <phoneticPr fontId="2"/>
  </si>
  <si>
    <t>QZ049914</t>
    <phoneticPr fontId="7"/>
  </si>
  <si>
    <t>標準タイプ</t>
    <rPh sb="0" eb="2">
      <t>ヒョウジュン</t>
    </rPh>
    <phoneticPr fontId="2"/>
  </si>
  <si>
    <t>QZ049909</t>
    <phoneticPr fontId="7"/>
  </si>
  <si>
    <t>普及タイプ</t>
    <rPh sb="0" eb="2">
      <t>フキュウ</t>
    </rPh>
    <phoneticPr fontId="2"/>
  </si>
  <si>
    <t>QZ049910</t>
    <phoneticPr fontId="7"/>
  </si>
  <si>
    <t>全国統一タイプ</t>
    <rPh sb="0" eb="2">
      <t>ゼンコク</t>
    </rPh>
    <rPh sb="2" eb="4">
      <t>トウイツ</t>
    </rPh>
    <phoneticPr fontId="7"/>
  </si>
  <si>
    <t>QZ049913</t>
    <phoneticPr fontId="7"/>
  </si>
  <si>
    <t>上級タイプ　(電子キー用)</t>
    <rPh sb="0" eb="2">
      <t>ジョウキュウ</t>
    </rPh>
    <rPh sb="7" eb="9">
      <t>デンシ</t>
    </rPh>
    <rPh sb="11" eb="12">
      <t>ヨウ</t>
    </rPh>
    <phoneticPr fontId="7"/>
  </si>
  <si>
    <t>QZ049916</t>
    <phoneticPr fontId="7"/>
  </si>
  <si>
    <t>全国統一タイプ　(電子キー用)</t>
    <rPh sb="0" eb="2">
      <t>ゼンコク</t>
    </rPh>
    <rPh sb="2" eb="4">
      <t>トウイツ</t>
    </rPh>
    <rPh sb="9" eb="11">
      <t>デンシ</t>
    </rPh>
    <rPh sb="13" eb="14">
      <t>ヨウ</t>
    </rPh>
    <phoneticPr fontId="7"/>
  </si>
  <si>
    <t>QZ049915</t>
    <phoneticPr fontId="7"/>
  </si>
  <si>
    <t>洗車ブラシ</t>
    <rPh sb="0" eb="2">
      <t>センシャ</t>
    </rPh>
    <phoneticPr fontId="7"/>
  </si>
  <si>
    <t>全車</t>
    <phoneticPr fontId="7"/>
  </si>
  <si>
    <t>QZ072402</t>
    <phoneticPr fontId="7"/>
  </si>
  <si>
    <t>洗車ブラシヘッド</t>
    <rPh sb="0" eb="2">
      <t>センシャ</t>
    </rPh>
    <phoneticPr fontId="7"/>
  </si>
  <si>
    <t>QZ072403</t>
    <phoneticPr fontId="7"/>
  </si>
  <si>
    <t>ファーストエイドキット</t>
    <phoneticPr fontId="7"/>
  </si>
  <si>
    <t>包帯、絆創膏、滅菌パッド他</t>
    <rPh sb="0" eb="2">
      <t>ホウタイ</t>
    </rPh>
    <rPh sb="3" eb="6">
      <t>バンソウコウ</t>
    </rPh>
    <rPh sb="7" eb="9">
      <t>メッキン</t>
    </rPh>
    <rPh sb="12" eb="13">
      <t>ホカ</t>
    </rPh>
    <phoneticPr fontId="7"/>
  </si>
  <si>
    <t>QZ053466</t>
    <phoneticPr fontId="7"/>
  </si>
  <si>
    <t>工具セット</t>
    <rPh sb="0" eb="2">
      <t>コウグ</t>
    </rPh>
    <phoneticPr fontId="7"/>
  </si>
  <si>
    <t>Aタイプ(高級セット)</t>
    <rPh sb="5" eb="7">
      <t>コウキュウ</t>
    </rPh>
    <phoneticPr fontId="7"/>
  </si>
  <si>
    <t>QZ020013</t>
    <phoneticPr fontId="7"/>
  </si>
  <si>
    <t>Bタイプ(中級セット)</t>
    <rPh sb="5" eb="7">
      <t>チュウキュウ</t>
    </rPh>
    <phoneticPr fontId="7"/>
  </si>
  <si>
    <t>QZ020014</t>
    <phoneticPr fontId="7"/>
  </si>
  <si>
    <t>Cタイプ(普及セット)</t>
    <rPh sb="5" eb="7">
      <t>フキュウ</t>
    </rPh>
    <phoneticPr fontId="7"/>
  </si>
  <si>
    <t>QZ020015</t>
    <phoneticPr fontId="7"/>
  </si>
  <si>
    <t>Dタイプ(車載セット)</t>
    <rPh sb="5" eb="6">
      <t>シャ</t>
    </rPh>
    <rPh sb="6" eb="7">
      <t>サイ</t>
    </rPh>
    <phoneticPr fontId="7"/>
  </si>
  <si>
    <t>QZ020016</t>
    <phoneticPr fontId="7"/>
  </si>
  <si>
    <t>ナンバープレートロックボルト</t>
    <phoneticPr fontId="2"/>
  </si>
  <si>
    <t>ステンレス製、ナンバープレート盗難防止</t>
    <rPh sb="5" eb="6">
      <t>セイ</t>
    </rPh>
    <rPh sb="15" eb="17">
      <t>トウナン</t>
    </rPh>
    <rPh sb="17" eb="19">
      <t>ボウシ</t>
    </rPh>
    <phoneticPr fontId="2"/>
  </si>
  <si>
    <t>QZ054701</t>
    <phoneticPr fontId="7"/>
  </si>
  <si>
    <t>字光式ナンバーには装着できません。</t>
    <rPh sb="0" eb="1">
      <t>ジ</t>
    </rPh>
    <rPh sb="1" eb="2">
      <t>コウ</t>
    </rPh>
    <rPh sb="2" eb="3">
      <t>シキ</t>
    </rPh>
    <rPh sb="9" eb="11">
      <t>ソウチャク</t>
    </rPh>
    <phoneticPr fontId="7"/>
  </si>
  <si>
    <t>LED懐中電灯</t>
    <rPh sb="3" eb="5">
      <t>カイチュウ</t>
    </rPh>
    <rPh sb="5" eb="7">
      <t>デントウ</t>
    </rPh>
    <phoneticPr fontId="7"/>
  </si>
  <si>
    <t>QZ072369</t>
    <phoneticPr fontId="7"/>
  </si>
  <si>
    <t>空気清浄器</t>
    <rPh sb="0" eb="2">
      <t>クウキ</t>
    </rPh>
    <rPh sb="2" eb="4">
      <t>セイジョウ</t>
    </rPh>
    <rPh sb="4" eb="5">
      <t>キ</t>
    </rPh>
    <phoneticPr fontId="7"/>
  </si>
  <si>
    <t>シガーソケット対応</t>
    <rPh sb="7" eb="9">
      <t>タイオウ</t>
    </rPh>
    <phoneticPr fontId="7"/>
  </si>
  <si>
    <t>QZ060721</t>
    <phoneticPr fontId="7"/>
  </si>
  <si>
    <t>エアコンフィルター</t>
    <phoneticPr fontId="7"/>
  </si>
  <si>
    <t>花粉やPM2.5等の物質、バクテリアやウイルス等を除去</t>
    <phoneticPr fontId="7"/>
  </si>
  <si>
    <t>QZ100303</t>
    <phoneticPr fontId="7"/>
  </si>
  <si>
    <t>冷凍冷蔵庫</t>
    <rPh sb="0" eb="2">
      <t>レイトウ</t>
    </rPh>
    <rPh sb="2" eb="5">
      <t>レイゾウコ</t>
    </rPh>
    <phoneticPr fontId="7"/>
  </si>
  <si>
    <t>容量15リットル、DC24V・AC100V使用可能</t>
    <rPh sb="0" eb="2">
      <t>ヨウリョウ</t>
    </rPh>
    <rPh sb="21" eb="23">
      <t>シヨウ</t>
    </rPh>
    <rPh sb="23" eb="25">
      <t>カノウ</t>
    </rPh>
    <phoneticPr fontId="7"/>
  </si>
  <si>
    <t>QZ072345</t>
    <phoneticPr fontId="7"/>
  </si>
  <si>
    <t>DC-DCコンバータ</t>
    <phoneticPr fontId="7"/>
  </si>
  <si>
    <t>DC24V⇒DC12V変換</t>
    <rPh sb="11" eb="13">
      <t>ヘンカン</t>
    </rPh>
    <phoneticPr fontId="7"/>
  </si>
  <si>
    <t>QZ100250</t>
    <phoneticPr fontId="7"/>
  </si>
  <si>
    <t>LEDデイタイムランプ</t>
    <phoneticPr fontId="7"/>
  </si>
  <si>
    <t>Type5X 24V 白色</t>
    <rPh sb="11" eb="13">
      <t>シロイロ</t>
    </rPh>
    <phoneticPr fontId="7"/>
  </si>
  <si>
    <t>QZ060722</t>
    <phoneticPr fontId="7"/>
  </si>
  <si>
    <t>Type5X 24V 青色</t>
    <rPh sb="11" eb="13">
      <t>アオイロ</t>
    </rPh>
    <phoneticPr fontId="7"/>
  </si>
  <si>
    <t>QZ060723</t>
    <phoneticPr fontId="7"/>
  </si>
  <si>
    <t>Type6X 24V 白色</t>
    <rPh sb="11" eb="13">
      <t>シロイロ</t>
    </rPh>
    <phoneticPr fontId="7"/>
  </si>
  <si>
    <t>QZ060730</t>
    <phoneticPr fontId="7"/>
  </si>
  <si>
    <t>Type6X 24V 青色</t>
    <rPh sb="11" eb="13">
      <t>アオイロ</t>
    </rPh>
    <phoneticPr fontId="7"/>
  </si>
  <si>
    <t>QZ060731</t>
    <phoneticPr fontId="7"/>
  </si>
  <si>
    <t>ハイマウントストップランプ</t>
    <phoneticPr fontId="7"/>
  </si>
  <si>
    <t>横型</t>
    <rPh sb="0" eb="2">
      <t>ヨコガタ</t>
    </rPh>
    <phoneticPr fontId="7"/>
  </si>
  <si>
    <t>QZ100053</t>
    <phoneticPr fontId="7"/>
  </si>
  <si>
    <t>縦型</t>
    <rPh sb="0" eb="2">
      <t>タテガタ</t>
    </rPh>
    <phoneticPr fontId="7"/>
  </si>
  <si>
    <t>QZ100054</t>
    <phoneticPr fontId="7"/>
  </si>
  <si>
    <t>サイドターンランプ</t>
    <phoneticPr fontId="7"/>
  </si>
  <si>
    <t>QZ100388</t>
    <phoneticPr fontId="7"/>
  </si>
  <si>
    <t>サイドマーカーランプ</t>
    <phoneticPr fontId="7"/>
  </si>
  <si>
    <t>イエロー</t>
    <phoneticPr fontId="7"/>
  </si>
  <si>
    <t>QZ100049</t>
    <phoneticPr fontId="7"/>
  </si>
  <si>
    <t>サイドターンシグナルランプ</t>
    <phoneticPr fontId="7"/>
  </si>
  <si>
    <t>QZ100052</t>
    <phoneticPr fontId="7"/>
  </si>
  <si>
    <t>2型LEDサイドマーカー</t>
    <rPh sb="1" eb="2">
      <t>カタ</t>
    </rPh>
    <phoneticPr fontId="7"/>
  </si>
  <si>
    <t>アンバー</t>
    <phoneticPr fontId="7"/>
  </si>
  <si>
    <t>QZ060779</t>
    <phoneticPr fontId="7"/>
  </si>
  <si>
    <t>QZ060780</t>
    <phoneticPr fontId="7"/>
  </si>
  <si>
    <t>3型LEDサイドマーカー</t>
    <rPh sb="1" eb="2">
      <t>カタ</t>
    </rPh>
    <phoneticPr fontId="7"/>
  </si>
  <si>
    <t>QZ060781</t>
    <phoneticPr fontId="7"/>
  </si>
  <si>
    <t>LED作業灯</t>
    <rPh sb="3" eb="5">
      <t>サギョウ</t>
    </rPh>
    <rPh sb="5" eb="6">
      <t>トウ</t>
    </rPh>
    <phoneticPr fontId="7"/>
  </si>
  <si>
    <t>QZ060052</t>
    <phoneticPr fontId="7"/>
  </si>
  <si>
    <t>路肩灯</t>
    <rPh sb="0" eb="2">
      <t>ロカタ</t>
    </rPh>
    <rPh sb="2" eb="3">
      <t>トウ</t>
    </rPh>
    <phoneticPr fontId="7"/>
  </si>
  <si>
    <t>右側</t>
    <rPh sb="0" eb="1">
      <t>ミギ</t>
    </rPh>
    <rPh sb="1" eb="2">
      <t>ガワ</t>
    </rPh>
    <phoneticPr fontId="7"/>
  </si>
  <si>
    <t>MZ410412</t>
    <phoneticPr fontId="7"/>
  </si>
  <si>
    <t>左側</t>
    <rPh sb="0" eb="1">
      <t>ヒダリ</t>
    </rPh>
    <rPh sb="1" eb="2">
      <t>ガワ</t>
    </rPh>
    <phoneticPr fontId="7"/>
  </si>
  <si>
    <t>MZ410413</t>
    <phoneticPr fontId="7"/>
  </si>
  <si>
    <t>大型後部反射器</t>
    <rPh sb="0" eb="2">
      <t>オオガタ</t>
    </rPh>
    <rPh sb="2" eb="4">
      <t>コウブ</t>
    </rPh>
    <rPh sb="4" eb="6">
      <t>ハンシャ</t>
    </rPh>
    <rPh sb="6" eb="7">
      <t>キ</t>
    </rPh>
    <phoneticPr fontId="7"/>
  </si>
  <si>
    <t>2分割セット</t>
    <rPh sb="1" eb="3">
      <t>ブンカツ</t>
    </rPh>
    <phoneticPr fontId="7"/>
  </si>
  <si>
    <t>QZ054795</t>
    <phoneticPr fontId="7"/>
  </si>
  <si>
    <t>2分割　左</t>
    <rPh sb="1" eb="3">
      <t>ブンカツ</t>
    </rPh>
    <rPh sb="4" eb="5">
      <t>ヒダリ</t>
    </rPh>
    <phoneticPr fontId="7"/>
  </si>
  <si>
    <t>QZ0547951</t>
    <phoneticPr fontId="7"/>
  </si>
  <si>
    <t>2分割　右</t>
    <rPh sb="1" eb="3">
      <t>ブンカツ</t>
    </rPh>
    <rPh sb="4" eb="5">
      <t>ミギ</t>
    </rPh>
    <phoneticPr fontId="7"/>
  </si>
  <si>
    <t>QZ0547952</t>
    <phoneticPr fontId="7"/>
  </si>
  <si>
    <t>４分割　セット</t>
    <rPh sb="1" eb="3">
      <t>ブンカツ</t>
    </rPh>
    <phoneticPr fontId="7"/>
  </si>
  <si>
    <t>QZ054796</t>
    <phoneticPr fontId="7"/>
  </si>
  <si>
    <t>4分割　左</t>
    <rPh sb="1" eb="3">
      <t>ブンカツ</t>
    </rPh>
    <rPh sb="4" eb="5">
      <t>ヒダリ</t>
    </rPh>
    <phoneticPr fontId="7"/>
  </si>
  <si>
    <t>QZ0547961</t>
    <phoneticPr fontId="7"/>
  </si>
  <si>
    <t>4分割　右</t>
    <rPh sb="1" eb="3">
      <t>ブンカツ</t>
    </rPh>
    <rPh sb="4" eb="5">
      <t>ミギ</t>
    </rPh>
    <phoneticPr fontId="7"/>
  </si>
  <si>
    <t>QZ0547962</t>
    <phoneticPr fontId="7"/>
  </si>
  <si>
    <t>変則4分割　セット</t>
    <rPh sb="0" eb="2">
      <t>ヘンソク</t>
    </rPh>
    <rPh sb="3" eb="5">
      <t>ブンカツ</t>
    </rPh>
    <phoneticPr fontId="7"/>
  </si>
  <si>
    <t>QZ054797</t>
    <phoneticPr fontId="7"/>
  </si>
  <si>
    <t>変則4分割　大右</t>
    <rPh sb="0" eb="2">
      <t>ヘンソク</t>
    </rPh>
    <rPh sb="3" eb="5">
      <t>ブンカツ</t>
    </rPh>
    <rPh sb="6" eb="7">
      <t>ダイ</t>
    </rPh>
    <rPh sb="7" eb="8">
      <t>ミギ</t>
    </rPh>
    <phoneticPr fontId="7"/>
  </si>
  <si>
    <t>QZ0547972</t>
    <phoneticPr fontId="7"/>
  </si>
  <si>
    <t>変則4分割　大左</t>
    <rPh sb="0" eb="2">
      <t>ヘンソク</t>
    </rPh>
    <rPh sb="3" eb="5">
      <t>ブンカツ</t>
    </rPh>
    <rPh sb="6" eb="7">
      <t>ダイ</t>
    </rPh>
    <rPh sb="7" eb="8">
      <t>ヒダリ</t>
    </rPh>
    <phoneticPr fontId="7"/>
  </si>
  <si>
    <t>QZ0547971</t>
    <phoneticPr fontId="7"/>
  </si>
  <si>
    <t>変則4分割　小右</t>
    <rPh sb="0" eb="2">
      <t>ヘンソク</t>
    </rPh>
    <rPh sb="3" eb="5">
      <t>ブンカツ</t>
    </rPh>
    <rPh sb="6" eb="7">
      <t>ショウ</t>
    </rPh>
    <rPh sb="7" eb="8">
      <t>ミギ</t>
    </rPh>
    <phoneticPr fontId="7"/>
  </si>
  <si>
    <t>QZ0547974</t>
    <phoneticPr fontId="7"/>
  </si>
  <si>
    <t>変則4分割　小左</t>
    <rPh sb="0" eb="2">
      <t>ヘンソク</t>
    </rPh>
    <rPh sb="3" eb="5">
      <t>ブンカツ</t>
    </rPh>
    <rPh sb="6" eb="7">
      <t>ショウ</t>
    </rPh>
    <rPh sb="7" eb="8">
      <t>ヒダリ</t>
    </rPh>
    <phoneticPr fontId="7"/>
  </si>
  <si>
    <t>QZ0547973</t>
    <phoneticPr fontId="7"/>
  </si>
  <si>
    <t>2分割　セット</t>
    <rPh sb="1" eb="3">
      <t>ブンカツ</t>
    </rPh>
    <phoneticPr fontId="7"/>
  </si>
  <si>
    <t>QZ054708</t>
    <phoneticPr fontId="7"/>
  </si>
  <si>
    <t>2分割　単品</t>
    <rPh sb="1" eb="3">
      <t>ブンカツ</t>
    </rPh>
    <rPh sb="4" eb="6">
      <t>タンピン</t>
    </rPh>
    <phoneticPr fontId="7"/>
  </si>
  <si>
    <t>QZ0547081</t>
    <phoneticPr fontId="7"/>
  </si>
  <si>
    <t>4分割　セット</t>
    <rPh sb="1" eb="3">
      <t>ブンカツ</t>
    </rPh>
    <phoneticPr fontId="7"/>
  </si>
  <si>
    <t>QZ054709</t>
    <phoneticPr fontId="7"/>
  </si>
  <si>
    <t>４分割　単品</t>
    <rPh sb="1" eb="3">
      <t>ブンカツ</t>
    </rPh>
    <rPh sb="4" eb="6">
      <t>タンピン</t>
    </rPh>
    <phoneticPr fontId="7"/>
  </si>
  <si>
    <t>QZ0547091</t>
    <phoneticPr fontId="7"/>
  </si>
  <si>
    <t>三角停止表示板</t>
    <rPh sb="0" eb="2">
      <t>サンカク</t>
    </rPh>
    <rPh sb="2" eb="4">
      <t>テイシ</t>
    </rPh>
    <rPh sb="4" eb="6">
      <t>ヒョウジ</t>
    </rPh>
    <rPh sb="6" eb="7">
      <t>バン</t>
    </rPh>
    <phoneticPr fontId="7"/>
  </si>
  <si>
    <t>10個ロット</t>
    <rPh sb="2" eb="3">
      <t>コ</t>
    </rPh>
    <phoneticPr fontId="7"/>
  </si>
  <si>
    <t>QZ072365</t>
    <phoneticPr fontId="7"/>
  </si>
  <si>
    <t>三角停止表示板（EU規格）</t>
    <rPh sb="0" eb="2">
      <t>サンカク</t>
    </rPh>
    <rPh sb="2" eb="4">
      <t>テイシ</t>
    </rPh>
    <rPh sb="4" eb="6">
      <t>ヒョウジ</t>
    </rPh>
    <rPh sb="6" eb="7">
      <t>バン</t>
    </rPh>
    <phoneticPr fontId="7"/>
  </si>
  <si>
    <t>折り畳み式</t>
    <rPh sb="0" eb="1">
      <t>オ</t>
    </rPh>
    <rPh sb="2" eb="3">
      <t>タタ</t>
    </rPh>
    <rPh sb="4" eb="5">
      <t>シキ</t>
    </rPh>
    <phoneticPr fontId="7"/>
  </si>
  <si>
    <t>QZ100448</t>
    <phoneticPr fontId="7"/>
  </si>
  <si>
    <t>非常信号灯(懐中電灯付)</t>
    <rPh sb="0" eb="2">
      <t>ヒジョウ</t>
    </rPh>
    <rPh sb="2" eb="5">
      <t>シンゴウトウ</t>
    </rPh>
    <rPh sb="6" eb="8">
      <t>カイチュウ</t>
    </rPh>
    <rPh sb="8" eb="10">
      <t>デントウ</t>
    </rPh>
    <rPh sb="10" eb="11">
      <t>ツキ</t>
    </rPh>
    <phoneticPr fontId="7"/>
  </si>
  <si>
    <t>QZ072368</t>
    <phoneticPr fontId="7"/>
  </si>
  <si>
    <t>発炎筒(ガラス破壊ピック付)</t>
    <rPh sb="0" eb="3">
      <t>ハツエントウ</t>
    </rPh>
    <rPh sb="7" eb="9">
      <t>ハカイ</t>
    </rPh>
    <rPh sb="12" eb="13">
      <t>ヅケ</t>
    </rPh>
    <phoneticPr fontId="7"/>
  </si>
  <si>
    <t>QZ072374</t>
    <phoneticPr fontId="7"/>
  </si>
  <si>
    <t>レスキューマンⅢ</t>
    <phoneticPr fontId="7"/>
  </si>
  <si>
    <t>QZ072363</t>
    <phoneticPr fontId="7"/>
  </si>
  <si>
    <t>ボイスアラーム</t>
  </si>
  <si>
    <t>全車(12/24V兼用)</t>
    <rPh sb="0" eb="2">
      <t>ゼンシャ</t>
    </rPh>
    <rPh sb="9" eb="11">
      <t>ケンヨウ</t>
    </rPh>
    <phoneticPr fontId="7"/>
  </si>
  <si>
    <t>左折、バック時音声による注意音発生</t>
    <rPh sb="0" eb="2">
      <t>サセツ</t>
    </rPh>
    <rPh sb="6" eb="7">
      <t>トキ</t>
    </rPh>
    <rPh sb="7" eb="9">
      <t>オンセイ</t>
    </rPh>
    <rPh sb="12" eb="14">
      <t>チュウイ</t>
    </rPh>
    <rPh sb="14" eb="15">
      <t>オン</t>
    </rPh>
    <rPh sb="15" eb="17">
      <t>ハッセイ</t>
    </rPh>
    <phoneticPr fontId="7"/>
  </si>
  <si>
    <t>QZ062178</t>
    <phoneticPr fontId="7"/>
  </si>
  <si>
    <t>増設用スピーカー</t>
    <rPh sb="0" eb="3">
      <t>ゾウセツヨウ</t>
    </rPh>
    <phoneticPr fontId="7"/>
  </si>
  <si>
    <t>QZ062175</t>
    <phoneticPr fontId="7"/>
  </si>
  <si>
    <t>スピードセンサー</t>
    <phoneticPr fontId="7"/>
  </si>
  <si>
    <t>40km/h以上走行時、音声をカット</t>
    <phoneticPr fontId="7"/>
  </si>
  <si>
    <t>QZ062177</t>
    <phoneticPr fontId="7"/>
  </si>
  <si>
    <t>ステアリングロック</t>
    <phoneticPr fontId="7"/>
  </si>
  <si>
    <t>自動車盗難防止器具</t>
  </si>
  <si>
    <t>QZ100690</t>
    <phoneticPr fontId="7"/>
  </si>
  <si>
    <t>牽引ロープ</t>
    <rPh sb="0" eb="2">
      <t>ケンイン</t>
    </rPh>
    <phoneticPr fontId="7"/>
  </si>
  <si>
    <t>MZ611325</t>
    <phoneticPr fontId="7"/>
  </si>
  <si>
    <t>タイヤストッパー（黄）</t>
    <rPh sb="9" eb="10">
      <t>キ</t>
    </rPh>
    <phoneticPr fontId="7"/>
  </si>
  <si>
    <t>QZ072373</t>
    <phoneticPr fontId="7"/>
  </si>
  <si>
    <t>燃料タンク</t>
    <rPh sb="0" eb="2">
      <t>ネンリョウ</t>
    </rPh>
    <phoneticPr fontId="7"/>
  </si>
  <si>
    <t>200L</t>
    <phoneticPr fontId="7"/>
  </si>
  <si>
    <t>スチール,200L (C200SS)</t>
  </si>
  <si>
    <t>W653.2 X H433.2 X L840</t>
    <phoneticPr fontId="7"/>
  </si>
  <si>
    <t>QZ100293</t>
  </si>
  <si>
    <t>300L</t>
    <phoneticPr fontId="7"/>
  </si>
  <si>
    <t>スチール,300L (C300SS)</t>
  </si>
  <si>
    <t>W653.2 X H433.2 X L1260</t>
    <phoneticPr fontId="7"/>
  </si>
  <si>
    <t>QZ100294</t>
  </si>
  <si>
    <t>スチール,200L (E200SS)</t>
  </si>
  <si>
    <t>W653.2 X H563.2 X L635</t>
    <phoneticPr fontId="7"/>
  </si>
  <si>
    <t>QZ100295</t>
  </si>
  <si>
    <t>スチール,300L (E300SS)</t>
  </si>
  <si>
    <t>W653.2 X H563.2 X L950</t>
    <phoneticPr fontId="7"/>
  </si>
  <si>
    <t>QZ100296</t>
  </si>
  <si>
    <t>400L</t>
    <phoneticPr fontId="7"/>
  </si>
  <si>
    <t>スチール,400L (E400SS)</t>
  </si>
  <si>
    <t>W654 X H564 X L1250</t>
    <phoneticPr fontId="7"/>
  </si>
  <si>
    <t>QZ100297</t>
  </si>
  <si>
    <t>アルミ,200L (C200AS)</t>
  </si>
  <si>
    <t>W655 X H435 X L840</t>
    <phoneticPr fontId="7"/>
  </si>
  <si>
    <t>QZ100298</t>
  </si>
  <si>
    <t>アルミ,300L (C300AS)</t>
  </si>
  <si>
    <t>W655 X H435 X L1260</t>
    <phoneticPr fontId="7"/>
  </si>
  <si>
    <t>QZ100299</t>
  </si>
  <si>
    <t>アルミ,300L (E300AS)</t>
  </si>
  <si>
    <t>W655 X H565 X L950</t>
    <phoneticPr fontId="7"/>
  </si>
  <si>
    <t>QZ100300</t>
  </si>
  <si>
    <t>アルミ,400L (E400AS)</t>
  </si>
  <si>
    <t>W655 X H565 X L1250</t>
    <phoneticPr fontId="7"/>
  </si>
  <si>
    <t>QZ100301</t>
  </si>
  <si>
    <t>ブラケット</t>
  </si>
  <si>
    <t>E-type  H寸法</t>
    <rPh sb="9" eb="11">
      <t>スンポウ</t>
    </rPh>
    <phoneticPr fontId="2"/>
  </si>
  <si>
    <t>W141 X H603 X L730</t>
    <phoneticPr fontId="7"/>
  </si>
  <si>
    <t>QZ054767</t>
    <phoneticPr fontId="7"/>
  </si>
  <si>
    <t>C-type  H寸法</t>
    <rPh sb="9" eb="11">
      <t>スンポウ</t>
    </rPh>
    <phoneticPr fontId="2"/>
  </si>
  <si>
    <t>W141 X H512.5 X L730</t>
    <phoneticPr fontId="7"/>
  </si>
  <si>
    <t>QZ054768</t>
    <phoneticPr fontId="7"/>
  </si>
  <si>
    <t>W141 X H509 X L730</t>
    <phoneticPr fontId="7"/>
  </si>
  <si>
    <t>QZ054769</t>
    <phoneticPr fontId="7"/>
  </si>
  <si>
    <t>W141 X H493.5 X L730</t>
    <phoneticPr fontId="7"/>
  </si>
  <si>
    <t>QZ054770</t>
    <phoneticPr fontId="7"/>
  </si>
  <si>
    <t>ストラップ</t>
    <phoneticPr fontId="7"/>
  </si>
  <si>
    <t>E-type 三価クロムめっき</t>
    <rPh sb="7" eb="9">
      <t>サンカ</t>
    </rPh>
    <phoneticPr fontId="2"/>
  </si>
  <si>
    <t>W39 X L1188</t>
    <phoneticPr fontId="7"/>
  </si>
  <si>
    <t>QZ054771</t>
    <phoneticPr fontId="7"/>
  </si>
  <si>
    <t>E-type ステンレス</t>
  </si>
  <si>
    <t>QZ054772</t>
    <phoneticPr fontId="7"/>
  </si>
  <si>
    <t>E-type 黒色塗装</t>
    <rPh sb="7" eb="9">
      <t>コクショク</t>
    </rPh>
    <rPh sb="9" eb="11">
      <t>トソウ</t>
    </rPh>
    <phoneticPr fontId="2"/>
  </si>
  <si>
    <t>W39 X L1178</t>
    <phoneticPr fontId="7"/>
  </si>
  <si>
    <t>QZ054773</t>
    <phoneticPr fontId="7"/>
  </si>
  <si>
    <t>C-type 三価クロムめっき</t>
    <rPh sb="7" eb="9">
      <t>サンカ</t>
    </rPh>
    <phoneticPr fontId="2"/>
  </si>
  <si>
    <t>W39 X L1058</t>
    <phoneticPr fontId="7"/>
  </si>
  <si>
    <t>QZ054774</t>
    <phoneticPr fontId="7"/>
  </si>
  <si>
    <t>C-type ステンレス</t>
  </si>
  <si>
    <t>QZ054775</t>
    <phoneticPr fontId="7"/>
  </si>
  <si>
    <t>C-type 黒色塗装</t>
    <rPh sb="7" eb="9">
      <t>コクショク</t>
    </rPh>
    <rPh sb="9" eb="11">
      <t>トソウ</t>
    </rPh>
    <phoneticPr fontId="2"/>
  </si>
  <si>
    <t>W39 X L1048</t>
    <phoneticPr fontId="7"/>
  </si>
  <si>
    <t>QZ054776</t>
    <phoneticPr fontId="7"/>
  </si>
  <si>
    <t>スーパースケットエクセレント</t>
    <phoneticPr fontId="7"/>
  </si>
  <si>
    <t>標準型　E-4000S</t>
    <rPh sb="0" eb="3">
      <t>ヒョウジュンガタ</t>
    </rPh>
    <phoneticPr fontId="7"/>
  </si>
  <si>
    <t>MZ567722</t>
    <phoneticPr fontId="7"/>
  </si>
  <si>
    <t>標準型　E-5000S</t>
    <rPh sb="0" eb="3">
      <t>ヒョウジュンガタ</t>
    </rPh>
    <phoneticPr fontId="7"/>
  </si>
  <si>
    <t>MZ567724</t>
    <phoneticPr fontId="7"/>
  </si>
  <si>
    <t>標準型　E-6000S</t>
    <rPh sb="0" eb="3">
      <t>ヒョウジュンガタ</t>
    </rPh>
    <phoneticPr fontId="7"/>
  </si>
  <si>
    <t>MZ567726</t>
    <phoneticPr fontId="7"/>
  </si>
  <si>
    <t>ラストアレスター</t>
    <phoneticPr fontId="7"/>
  </si>
  <si>
    <t>電子防錆パーツ24V-6ch</t>
    <rPh sb="0" eb="2">
      <t>デンシ</t>
    </rPh>
    <rPh sb="2" eb="3">
      <t>ボウ</t>
    </rPh>
    <rPh sb="3" eb="4">
      <t>サビ</t>
    </rPh>
    <phoneticPr fontId="7"/>
  </si>
  <si>
    <t>QZ060552</t>
    <phoneticPr fontId="7"/>
  </si>
  <si>
    <t>電子防錆パーツ24V-9ch</t>
    <rPh sb="0" eb="2">
      <t>デンシ</t>
    </rPh>
    <rPh sb="2" eb="3">
      <t>ボウ</t>
    </rPh>
    <rPh sb="3" eb="4">
      <t>サビ</t>
    </rPh>
    <phoneticPr fontId="7"/>
  </si>
  <si>
    <t>QZ060553</t>
    <phoneticPr fontId="7"/>
  </si>
  <si>
    <t>電子防錆パーツ24V-12ch</t>
    <rPh sb="0" eb="2">
      <t>デンシ</t>
    </rPh>
    <rPh sb="2" eb="3">
      <t>ボウ</t>
    </rPh>
    <rPh sb="3" eb="4">
      <t>サビ</t>
    </rPh>
    <phoneticPr fontId="7"/>
  </si>
  <si>
    <t>QZ060554</t>
    <phoneticPr fontId="7"/>
  </si>
  <si>
    <t>ギラレスワイパー</t>
    <phoneticPr fontId="7"/>
  </si>
  <si>
    <t>全車(運転席・中央部)</t>
    <rPh sb="0" eb="2">
      <t>ゼンシャ</t>
    </rPh>
    <rPh sb="3" eb="6">
      <t>ウンテンセキ</t>
    </rPh>
    <rPh sb="7" eb="10">
      <t>チュウオウブ</t>
    </rPh>
    <phoneticPr fontId="7"/>
  </si>
  <si>
    <t>Uフックタイプ1本L : 560㎜</t>
    <rPh sb="8" eb="9">
      <t>ホン</t>
    </rPh>
    <phoneticPr fontId="7"/>
  </si>
  <si>
    <t>MZ661008</t>
    <phoneticPr fontId="7"/>
  </si>
  <si>
    <t>全車(助手席側)</t>
    <rPh sb="0" eb="2">
      <t>ゼンシャ</t>
    </rPh>
    <rPh sb="3" eb="6">
      <t>ジョシュセキ</t>
    </rPh>
    <rPh sb="6" eb="7">
      <t>ガワ</t>
    </rPh>
    <phoneticPr fontId="7"/>
  </si>
  <si>
    <t>Uフックタイプ1本L : 510㎜</t>
    <rPh sb="8" eb="9">
      <t>ホン</t>
    </rPh>
    <phoneticPr fontId="7"/>
  </si>
  <si>
    <t>MZ661006</t>
    <phoneticPr fontId="7"/>
  </si>
  <si>
    <t>スノーブレード</t>
    <phoneticPr fontId="7"/>
  </si>
  <si>
    <t>Uフックタイプ1本L : 530㎜</t>
    <rPh sb="8" eb="9">
      <t>ホン</t>
    </rPh>
    <phoneticPr fontId="7"/>
  </si>
  <si>
    <t>QZ072004</t>
    <phoneticPr fontId="7"/>
  </si>
  <si>
    <t>Uフックタイプ1本L : 480㎜</t>
    <rPh sb="8" eb="9">
      <t>ホン</t>
    </rPh>
    <phoneticPr fontId="7"/>
  </si>
  <si>
    <t>QZ072011</t>
    <phoneticPr fontId="7"/>
  </si>
  <si>
    <t>除雪車(ﾘﾔ側)</t>
    <rPh sb="0" eb="2">
      <t>ジョセツ</t>
    </rPh>
    <rPh sb="2" eb="3">
      <t>シャ</t>
    </rPh>
    <rPh sb="6" eb="7">
      <t>ガワ</t>
    </rPh>
    <phoneticPr fontId="7"/>
  </si>
  <si>
    <t>ピンタイプ : 330mm</t>
    <phoneticPr fontId="7"/>
  </si>
  <si>
    <t>QZ072006</t>
    <phoneticPr fontId="7"/>
  </si>
  <si>
    <t>ギラレススノーブレード</t>
    <phoneticPr fontId="7"/>
  </si>
  <si>
    <t>MZ603820</t>
    <phoneticPr fontId="7"/>
  </si>
  <si>
    <t>MZ603818</t>
    <phoneticPr fontId="7"/>
  </si>
  <si>
    <t>オートソック(布製タイヤ滑り止め)</t>
    <phoneticPr fontId="7"/>
  </si>
  <si>
    <t>AUTOSOCK(AL64)</t>
    <phoneticPr fontId="7"/>
  </si>
  <si>
    <t>245/70R19.5</t>
    <phoneticPr fontId="7"/>
  </si>
  <si>
    <t>QZ100696</t>
  </si>
  <si>
    <t>AUTOSOCK(AL69)</t>
    <phoneticPr fontId="7"/>
  </si>
  <si>
    <t>265/70R19.5</t>
    <phoneticPr fontId="7"/>
  </si>
  <si>
    <t>QZ100697</t>
  </si>
  <si>
    <t>AUTOSOCK(AL71)</t>
    <phoneticPr fontId="7"/>
  </si>
  <si>
    <t>275/70R22.5</t>
    <phoneticPr fontId="7"/>
  </si>
  <si>
    <t>QZ100698</t>
  </si>
  <si>
    <t>AUTOSOCK(AL74)</t>
    <phoneticPr fontId="7"/>
  </si>
  <si>
    <t>295/70R22.5</t>
    <phoneticPr fontId="7"/>
  </si>
  <si>
    <t>QZ100699</t>
  </si>
  <si>
    <t>AUTOSOCK(AL79)</t>
    <phoneticPr fontId="7"/>
  </si>
  <si>
    <t>275/80R22.5</t>
    <phoneticPr fontId="7"/>
  </si>
  <si>
    <t>QZ100700</t>
  </si>
  <si>
    <t>AUTOSOCK(AL84)</t>
    <phoneticPr fontId="7"/>
  </si>
  <si>
    <t>295/80R22.5, 315/80R22.5, 11R22.5</t>
    <phoneticPr fontId="7"/>
  </si>
  <si>
    <t>QZ100701</t>
  </si>
  <si>
    <t>AUTOSOCK(AL89)</t>
    <phoneticPr fontId="7"/>
  </si>
  <si>
    <t>12R22.5</t>
    <phoneticPr fontId="7"/>
  </si>
  <si>
    <t>QZ100702</t>
  </si>
  <si>
    <t>タイヤチェーン</t>
    <phoneticPr fontId="7"/>
  </si>
  <si>
    <t>ハーディー</t>
    <phoneticPr fontId="7"/>
  </si>
  <si>
    <t>各種</t>
    <rPh sb="0" eb="2">
      <t>カクシュ</t>
    </rPh>
    <phoneticPr fontId="7"/>
  </si>
  <si>
    <t>各種</t>
    <phoneticPr fontId="7"/>
  </si>
  <si>
    <t>※詳細はタイヤチェーン専用カタログを参照ください。
※商品の詳細については、三菱製鋼各営業所へお問い合わせください。</t>
    <phoneticPr fontId="15"/>
  </si>
  <si>
    <t>ニュースペックIII</t>
    <phoneticPr fontId="7"/>
  </si>
  <si>
    <t>ライトマックス</t>
    <phoneticPr fontId="7"/>
  </si>
  <si>
    <t>各種</t>
  </si>
  <si>
    <t>スプリング</t>
    <phoneticPr fontId="7"/>
  </si>
  <si>
    <t>スノーカル</t>
    <phoneticPr fontId="7"/>
  </si>
  <si>
    <t>Sラグ付</t>
    <rPh sb="3" eb="4">
      <t>ツキ</t>
    </rPh>
    <phoneticPr fontId="7"/>
  </si>
  <si>
    <t>JIS：レギュラー</t>
    <phoneticPr fontId="7"/>
  </si>
  <si>
    <t>eチェーン(ケーブルタイプ)</t>
    <phoneticPr fontId="7"/>
  </si>
  <si>
    <t>オイルコックチェンジャー</t>
    <phoneticPr fontId="7"/>
  </si>
  <si>
    <t>6S10エンジン用</t>
    <rPh sb="8" eb="9">
      <t>ヨウ</t>
    </rPh>
    <phoneticPr fontId="7"/>
  </si>
  <si>
    <t>M16（樹脂製オイルパン用ドレンプラグ）</t>
    <rPh sb="12" eb="13">
      <t>ヨウ</t>
    </rPh>
    <phoneticPr fontId="7"/>
  </si>
  <si>
    <t>QZ072366</t>
    <phoneticPr fontId="7"/>
  </si>
  <si>
    <t>※当商品を取り付けるとアクティブ･サイドガード･アシスト2.0のレーダー照射面が減少するため、車両の左右側方0.5m付近の歩行者及び自転車を検知できなくなります。その場合でも、保安基準の側方衝突警報装置に規定されている 検知範囲はカバーします。
※アクティブ･サイドガード･アシスト2.0の苦手な道路状況(コンクリート壁やガードレールの横を走行する際等、詳細は車両取扱説明書を参照)で不要なブレーキ制御が増える可能性があります。</t>
    <phoneticPr fontId="7"/>
  </si>
  <si>
    <t>7型カラーモニター</t>
    <rPh sb="1" eb="2">
      <t>ガタ</t>
    </rPh>
    <phoneticPr fontId="15"/>
  </si>
  <si>
    <t>電源ケーブル　17型スーパーグレート用</t>
    <rPh sb="0" eb="2">
      <t>デンゲン</t>
    </rPh>
    <rPh sb="9" eb="10">
      <t>ガタ</t>
    </rPh>
    <rPh sb="18" eb="19">
      <t>ヨウ</t>
    </rPh>
    <phoneticPr fontId="15"/>
  </si>
  <si>
    <t>カラーCCDカメラ(広角)単車用</t>
    <rPh sb="10" eb="12">
      <t>コウカク</t>
    </rPh>
    <rPh sb="13" eb="15">
      <t>タンシャ</t>
    </rPh>
    <rPh sb="15" eb="16">
      <t>ヨウ</t>
    </rPh>
    <phoneticPr fontId="15"/>
  </si>
  <si>
    <t>カメラ接続ハーネス 23m</t>
    <rPh sb="3" eb="5">
      <t>セツゾク</t>
    </rPh>
    <phoneticPr fontId="15"/>
  </si>
  <si>
    <t>トレーラー用変換ケーブル</t>
    <rPh sb="5" eb="6">
      <t>ヨウ</t>
    </rPh>
    <rPh sb="6" eb="8">
      <t>ヘンカン</t>
    </rPh>
    <phoneticPr fontId="15"/>
  </si>
  <si>
    <t>セミトレ用トラクターケーブル 15m</t>
    <rPh sb="4" eb="5">
      <t>ヨウ</t>
    </rPh>
    <phoneticPr fontId="15"/>
  </si>
  <si>
    <t>セミトレ用トレーラーケーブル 20m</t>
    <rPh sb="4" eb="5">
      <t>ヨウ</t>
    </rPh>
    <phoneticPr fontId="15"/>
  </si>
  <si>
    <t>モニター取付金具　スーパーグレート用</t>
    <rPh sb="4" eb="6">
      <t>トリツケ</t>
    </rPh>
    <rPh sb="6" eb="8">
      <t>カナグ</t>
    </rPh>
    <rPh sb="17" eb="18">
      <t>ヨウ</t>
    </rPh>
    <phoneticPr fontId="15"/>
  </si>
  <si>
    <t>カメラ接続ハーネス 10m</t>
    <rPh sb="3" eb="5">
      <t>セツゾク</t>
    </rPh>
    <phoneticPr fontId="15"/>
  </si>
  <si>
    <t>カメラプロテクタ</t>
    <phoneticPr fontId="15"/>
  </si>
  <si>
    <t>6.1型液晶カラーモニター、カメラ複数接続</t>
    <rPh sb="3" eb="4">
      <t>ガタ</t>
    </rPh>
    <rPh sb="4" eb="6">
      <t>エキショウ</t>
    </rPh>
    <rPh sb="17" eb="19">
      <t>フクスウ</t>
    </rPh>
    <rPh sb="19" eb="21">
      <t>セツゾク</t>
    </rPh>
    <phoneticPr fontId="15"/>
  </si>
  <si>
    <t>6.1型液晶カラーモニター</t>
    <rPh sb="3" eb="4">
      <t>ガタ</t>
    </rPh>
    <rPh sb="4" eb="6">
      <t>エキショウ</t>
    </rPh>
    <phoneticPr fontId="15"/>
  </si>
  <si>
    <t>7.0型液晶カラーモニター</t>
    <rPh sb="3" eb="4">
      <t>ガタ</t>
    </rPh>
    <rPh sb="4" eb="6">
      <t>エキショウ</t>
    </rPh>
    <phoneticPr fontId="15"/>
  </si>
  <si>
    <t>ルームミラー交換式　モニター取付ステー　</t>
    <rPh sb="6" eb="8">
      <t>コウカン</t>
    </rPh>
    <rPh sb="8" eb="9">
      <t>シキ</t>
    </rPh>
    <rPh sb="14" eb="16">
      <t>トリツケ</t>
    </rPh>
    <phoneticPr fontId="15"/>
  </si>
  <si>
    <t>ルームミラー交換式　モニター取付ステー
大型車用アタッチメント</t>
    <rPh sb="20" eb="22">
      <t>オオガタ</t>
    </rPh>
    <rPh sb="22" eb="23">
      <t>シャ</t>
    </rPh>
    <rPh sb="23" eb="24">
      <t>ヨウ</t>
    </rPh>
    <phoneticPr fontId="15"/>
  </si>
  <si>
    <t>標準タイプCCDカラーカメラ(シャッター無)</t>
    <rPh sb="0" eb="2">
      <t>ヒョウジュン</t>
    </rPh>
    <rPh sb="20" eb="21">
      <t>ム</t>
    </rPh>
    <phoneticPr fontId="15"/>
  </si>
  <si>
    <t>防塵タイプCCDカラーカメラ(シャッター付)</t>
    <rPh sb="0" eb="2">
      <t>ボウジン</t>
    </rPh>
    <rPh sb="20" eb="21">
      <t>ツ</t>
    </rPh>
    <phoneticPr fontId="15"/>
  </si>
  <si>
    <t>小型カメラ</t>
    <rPh sb="0" eb="2">
      <t>コガタ</t>
    </rPh>
    <phoneticPr fontId="15"/>
  </si>
  <si>
    <t>防水接続コード4m(白黒・カラーモニター共用)</t>
    <rPh sb="0" eb="2">
      <t>ボウスイ</t>
    </rPh>
    <rPh sb="2" eb="4">
      <t>セツゾク</t>
    </rPh>
    <rPh sb="10" eb="12">
      <t>シロクロ</t>
    </rPh>
    <rPh sb="20" eb="22">
      <t>キョウヨウ</t>
    </rPh>
    <phoneticPr fontId="15"/>
  </si>
  <si>
    <t>接続コード 8m(白黒・カラーモニター共用)</t>
    <rPh sb="0" eb="2">
      <t>セツゾク</t>
    </rPh>
    <rPh sb="9" eb="11">
      <t>シロクロ</t>
    </rPh>
    <rPh sb="19" eb="21">
      <t>キョウヨウ</t>
    </rPh>
    <phoneticPr fontId="15"/>
  </si>
  <si>
    <t>接続コード 12m(白黒・カラーモニター共用)</t>
    <rPh sb="0" eb="2">
      <t>セツゾク</t>
    </rPh>
    <rPh sb="10" eb="12">
      <t>シロクロ</t>
    </rPh>
    <rPh sb="20" eb="22">
      <t>キョウヨウ</t>
    </rPh>
    <phoneticPr fontId="15"/>
  </si>
  <si>
    <t>接続コード 15m(白黒・カラーモニター共用)</t>
    <rPh sb="0" eb="2">
      <t>セツゾク</t>
    </rPh>
    <rPh sb="10" eb="12">
      <t>シロクロ</t>
    </rPh>
    <rPh sb="20" eb="22">
      <t>キョウヨウ</t>
    </rPh>
    <phoneticPr fontId="15"/>
  </si>
  <si>
    <t>接続コード 20m(白黒・カラーモニター共用)</t>
    <rPh sb="0" eb="2">
      <t>セツゾク</t>
    </rPh>
    <rPh sb="10" eb="12">
      <t>シロクロ</t>
    </rPh>
    <rPh sb="20" eb="22">
      <t>キョウヨウ</t>
    </rPh>
    <phoneticPr fontId="15"/>
  </si>
  <si>
    <t>接続コード 23m(白黒・カラーモニター共用)</t>
    <rPh sb="0" eb="2">
      <t>セツゾク</t>
    </rPh>
    <rPh sb="10" eb="12">
      <t>シロクロ</t>
    </rPh>
    <rPh sb="20" eb="22">
      <t>キョウヨウ</t>
    </rPh>
    <phoneticPr fontId="15"/>
  </si>
  <si>
    <t>変換ケーブル（カメラ⇔旧ケーブル）</t>
    <rPh sb="0" eb="2">
      <t>ヘンカン</t>
    </rPh>
    <rPh sb="11" eb="12">
      <t>キュウ</t>
    </rPh>
    <phoneticPr fontId="15"/>
  </si>
  <si>
    <t>変換ケーブル（旧カメラ⇔ケーブル）</t>
    <rPh sb="0" eb="2">
      <t>ヘンカン</t>
    </rPh>
    <rPh sb="7" eb="8">
      <t>キュウ</t>
    </rPh>
    <phoneticPr fontId="15"/>
  </si>
  <si>
    <t>トレーラー用ジョイントキット</t>
    <rPh sb="5" eb="6">
      <t>ヨウ</t>
    </rPh>
    <phoneticPr fontId="15"/>
  </si>
  <si>
    <t>MX994409</t>
  </si>
  <si>
    <t>MX994409P</t>
  </si>
  <si>
    <t>MX994410</t>
  </si>
  <si>
    <t>MX994410P</t>
  </si>
  <si>
    <t>MX994411</t>
  </si>
  <si>
    <t>MX994411P</t>
  </si>
  <si>
    <t>MX994412</t>
  </si>
  <si>
    <t>MX994412P</t>
  </si>
  <si>
    <t>MX994413</t>
  </si>
  <si>
    <t>MX994413P</t>
  </si>
  <si>
    <t>MX994414</t>
  </si>
  <si>
    <t>MX994414P</t>
  </si>
  <si>
    <t>MX994415</t>
  </si>
  <si>
    <t>MX994415P</t>
  </si>
  <si>
    <t>MX994416</t>
  </si>
  <si>
    <t>MX994416P</t>
  </si>
  <si>
    <t>MX994417</t>
  </si>
  <si>
    <t>MX994417P</t>
  </si>
  <si>
    <t>MX994418</t>
  </si>
  <si>
    <t>MX994418P</t>
  </si>
  <si>
    <t>MX994419</t>
  </si>
  <si>
    <t>UN-R158認証未取得</t>
    <rPh sb="9" eb="12">
      <t>ミシュトク</t>
    </rPh>
    <phoneticPr fontId="2"/>
  </si>
  <si>
    <t>広角モニター (160°)</t>
  </si>
  <si>
    <t>狭角モニター (120°)</t>
  </si>
  <si>
    <t>9000mm</t>
  </si>
  <si>
    <t>1000mm</t>
  </si>
  <si>
    <t>3000mm</t>
  </si>
  <si>
    <t>ML357080</t>
    <phoneticPr fontId="7"/>
  </si>
  <si>
    <t>ML357091</t>
    <phoneticPr fontId="7"/>
  </si>
  <si>
    <t>ML357092</t>
    <phoneticPr fontId="7"/>
  </si>
  <si>
    <t>ML357093</t>
    <phoneticPr fontId="7"/>
  </si>
  <si>
    <t>ML357084</t>
    <phoneticPr fontId="7"/>
  </si>
  <si>
    <t>ML357090</t>
    <phoneticPr fontId="7"/>
  </si>
  <si>
    <t>ML357083</t>
    <phoneticPr fontId="7"/>
  </si>
  <si>
    <t>ML357097</t>
    <phoneticPr fontId="7"/>
  </si>
  <si>
    <t>ML357085</t>
    <phoneticPr fontId="7"/>
  </si>
  <si>
    <t>広角モニター (160°)</t>
    <phoneticPr fontId="15"/>
  </si>
  <si>
    <t>狭角モニター (120°)</t>
    <phoneticPr fontId="15"/>
  </si>
  <si>
    <t>モニターケーブル</t>
    <phoneticPr fontId="7"/>
  </si>
  <si>
    <t>Stockam</t>
    <phoneticPr fontId="15"/>
  </si>
  <si>
    <t>全車</t>
    <phoneticPr fontId="15"/>
  </si>
  <si>
    <t>量産品のため、価格が変動します。価格の詳細はFORCE/D2Sをご確認ください。</t>
    <phoneticPr fontId="2"/>
  </si>
  <si>
    <t>2024年6月 CS製品・市場開発部</t>
    <phoneticPr fontId="7"/>
  </si>
  <si>
    <t>ML235870</t>
    <phoneticPr fontId="7"/>
  </si>
  <si>
    <t>ML357094</t>
    <phoneticPr fontId="7"/>
  </si>
  <si>
    <t>ML357095</t>
    <phoneticPr fontId="7"/>
  </si>
  <si>
    <t>ML357096</t>
    <phoneticPr fontId="7"/>
  </si>
  <si>
    <t>ML357098</t>
    <phoneticPr fontId="7"/>
  </si>
  <si>
    <t>ML357087</t>
    <phoneticPr fontId="7"/>
  </si>
  <si>
    <t>ML357088</t>
    <phoneticPr fontId="7"/>
  </si>
  <si>
    <t>ブラケット，リヤ　ビュー　モニタ</t>
  </si>
  <si>
    <t>ケーブル，リヤ　ビュー　モニタ</t>
    <phoneticPr fontId="15"/>
  </si>
  <si>
    <t>ケーブル，リヤ　ビュー　カメラ</t>
    <phoneticPr fontId="15"/>
  </si>
  <si>
    <t>UN-R158認証にについては確認中</t>
    <rPh sb="15" eb="18">
      <t>カクニンナカ</t>
    </rPh>
    <phoneticPr fontId="15"/>
  </si>
  <si>
    <t>24型～スーパーグレート　アクセサリーカタログ価格表(2024年 6月現在)</t>
    <phoneticPr fontId="7"/>
  </si>
  <si>
    <t>MY24への適用つき、別途評価試験が必要となりました。評価試験結果が
出るまでは、MY24用に使用することは一時中止ください。MY21スーパーグレートには引き続きご使用いただけます。</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</si>
</sst>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0"/>
    <numFmt numFmtId="178" formatCode="0.0_ "/>
  </numFmts>
  <fonts count="21">
    <font>
      <sz val="10"/>
      <color theme="1"/>
      <name val="CorpoS"/>
      <family val="2"/>
      <charset val="128"/>
    </font>
    <font>
      <sz val="9"/>
      <name val="ＭＳ Ｐゴシック"/>
      <family val="3"/>
      <charset val="128"/>
    </font>
    <font>
      <sz val="8"/>
      <name val="ＭＳ Ｐゴシック"/>
      <family val="3"/>
      <charset val="128"/>
    </font>
    <font>
      <sz val="6"/>
      <name val="游ゴシック"/>
      <family val="2"/>
      <charset val="128"/>
      <scheme val="minor"/>
    </font>
    <font>
      <sz val="10"/>
      <color theme="1"/>
      <name val="CorpoS"/>
      <family val="2"/>
      <charset val="128"/>
    </font>
    <font>
      <sz val="11"/>
      <name val="ＭＳ Ｐゴシック"/>
      <family val="3"/>
      <charset val="128"/>
    </font>
    <font>
      <b/>
      <sz val="12"/>
      <name val="ＭＳ Ｐゴシック"/>
      <family val="3"/>
      <charset val="128"/>
    </font>
    <font>
      <sz val="6"/>
      <name val="ＭＳ Ｐゴシック"/>
      <family val="3"/>
      <charset val="128"/>
    </font>
    <font>
      <b/>
      <sz val="14"/>
      <name val="HG創英角ｺﾞｼｯｸUB"/>
      <family val="3"/>
      <charset val="128"/>
    </font>
    <font>
      <sz val="10"/>
      <name val="ＭＳ Ｐゴシック"/>
      <family val="3"/>
      <charset val="128"/>
    </font>
    <font>
      <b/>
      <sz val="11"/>
      <name val="ＭＳ Ｐゴシック"/>
      <family val="3"/>
      <charset val="128"/>
    </font>
    <font>
      <sz val="6"/>
      <name val="CorpoS"/>
      <family val="2"/>
      <charset val="128"/>
    </font>
    <font>
      <sz val="7"/>
      <name val="ＭＳ Ｐゴシック"/>
      <family val="3"/>
      <charset val="128"/>
    </font>
    <font>
      <sz val="10.5"/>
      <name val="ＭＳ Ｐゴシック"/>
      <family val="3"/>
      <charset val="128"/>
    </font>
    <font>
      <sz val="11"/>
      <name val="明朝"/>
      <family val="1"/>
      <charset val="128"/>
    </font>
    <font>
      <sz val="6"/>
      <name val="明朝"/>
      <family val="1"/>
      <charset val="128"/>
    </font>
    <font>
      <u/>
      <sz val="10"/>
      <color theme="10"/>
      <name val="CorpoS"/>
      <family val="2"/>
      <charset val="128"/>
    </font>
    <font>
      <u/>
      <sz val="10"/>
      <name val="ＭＳ Ｐゴシック"/>
      <family val="2"/>
      <charset val="128"/>
    </font>
    <font>
      <sz val="10"/>
      <name val="CorpoS"/>
      <family val="2"/>
      <charset val="128"/>
    </font>
    <font>
      <sz val="13.5"/>
      <color rgb="FF333333"/>
      <name val="メイリオ"/>
      <family val="3"/>
      <charset val="128"/>
    </font>
    <font>
      <sz val="8"/>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5" fillId="0" borderId="0"/>
    <xf numFmtId="0" fontId="1" fillId="0" borderId="0">
      <alignment vertical="center"/>
    </xf>
    <xf numFmtId="0" fontId="2" fillId="0" borderId="0">
      <alignment vertical="center"/>
    </xf>
    <xf numFmtId="0" fontId="1" fillId="0" borderId="0">
      <alignment vertical="center"/>
    </xf>
    <xf numFmtId="0" fontId="13" fillId="0" borderId="0"/>
    <xf numFmtId="0" fontId="14" fillId="0" borderId="0"/>
    <xf numFmtId="0" fontId="5" fillId="0" borderId="0">
      <alignment vertical="center"/>
    </xf>
    <xf numFmtId="0" fontId="16" fillId="0" borderId="0" applyNumberFormat="0" applyFill="0" applyBorder="0" applyAlignment="0" applyProtection="0">
      <alignment vertical="center"/>
    </xf>
  </cellStyleXfs>
  <cellXfs count="344">
    <xf numFmtId="0" fontId="0" fillId="0" borderId="0" xfId="0">
      <alignment vertical="center"/>
    </xf>
    <xf numFmtId="38" fontId="2" fillId="0" borderId="0" xfId="1" applyFont="1" applyFill="1" applyAlignment="1">
      <alignment horizontal="right" vertical="center"/>
    </xf>
    <xf numFmtId="38" fontId="2" fillId="0" borderId="7" xfId="1" applyFont="1" applyFill="1" applyBorder="1" applyAlignment="1">
      <alignment horizontal="right" vertical="center"/>
    </xf>
    <xf numFmtId="38" fontId="2" fillId="0" borderId="4" xfId="1" applyFont="1" applyFill="1" applyBorder="1" applyAlignment="1">
      <alignment horizontal="right" vertical="center"/>
    </xf>
    <xf numFmtId="38" fontId="2" fillId="0" borderId="4" xfId="1" applyFont="1" applyFill="1" applyBorder="1" applyAlignment="1">
      <alignment horizontal="center" vertical="center"/>
    </xf>
    <xf numFmtId="38" fontId="2" fillId="0" borderId="6" xfId="1" applyFont="1" applyFill="1" applyBorder="1" applyAlignment="1">
      <alignment horizontal="right" vertical="center"/>
    </xf>
    <xf numFmtId="0" fontId="2" fillId="0" borderId="4" xfId="2" applyFont="1" applyFill="1" applyBorder="1" applyAlignment="1">
      <alignment horizontal="center" vertical="center"/>
    </xf>
    <xf numFmtId="0" fontId="2" fillId="0" borderId="18" xfId="2" applyFont="1" applyFill="1" applyBorder="1">
      <alignment vertical="center"/>
    </xf>
    <xf numFmtId="0" fontId="2" fillId="0" borderId="20" xfId="2" applyFont="1" applyFill="1" applyBorder="1">
      <alignment vertical="center"/>
    </xf>
    <xf numFmtId="38" fontId="2" fillId="0" borderId="4" xfId="1" quotePrefix="1" applyFont="1" applyFill="1" applyBorder="1" applyAlignment="1">
      <alignment horizontal="center" vertical="center"/>
    </xf>
    <xf numFmtId="0" fontId="2" fillId="0" borderId="0" xfId="2" applyFont="1" applyFill="1">
      <alignment vertical="center"/>
    </xf>
    <xf numFmtId="0" fontId="2" fillId="0" borderId="0" xfId="2" applyFont="1" applyFill="1" applyAlignment="1">
      <alignment horizontal="center" vertical="center"/>
    </xf>
    <xf numFmtId="0" fontId="2" fillId="0" borderId="0" xfId="2" applyFont="1" applyFill="1" applyAlignment="1">
      <alignment horizontal="left" vertical="center"/>
    </xf>
    <xf numFmtId="0" fontId="6" fillId="0" borderId="0" xfId="3" applyFont="1" applyFill="1" applyAlignment="1">
      <alignment horizontal="center" vertical="center"/>
    </xf>
    <xf numFmtId="0" fontId="1" fillId="0" borderId="0" xfId="0" applyFont="1" applyFill="1" applyAlignment="1">
      <alignment horizontal="right" vertical="center"/>
    </xf>
    <xf numFmtId="0" fontId="2" fillId="0" borderId="7" xfId="2" applyFont="1" applyFill="1" applyBorder="1" applyAlignment="1">
      <alignment horizontal="center" vertical="center" shrinkToFit="1"/>
    </xf>
    <xf numFmtId="177" fontId="2" fillId="0" borderId="7" xfId="2" applyNumberFormat="1" applyFont="1" applyFill="1" applyBorder="1" applyAlignment="1">
      <alignment horizontal="center" vertical="center"/>
    </xf>
    <xf numFmtId="38" fontId="2" fillId="0" borderId="7" xfId="2" applyNumberFormat="1" applyFont="1" applyFill="1" applyBorder="1" applyAlignment="1">
      <alignment horizontal="left" vertical="center" wrapText="1"/>
    </xf>
    <xf numFmtId="0" fontId="2" fillId="0" borderId="4" xfId="2" applyFont="1" applyFill="1" applyBorder="1" applyAlignment="1">
      <alignment horizontal="center" vertical="center" shrinkToFit="1"/>
    </xf>
    <xf numFmtId="177" fontId="2" fillId="0" borderId="4" xfId="2" applyNumberFormat="1" applyFont="1" applyFill="1" applyBorder="1" applyAlignment="1">
      <alignment horizontal="center" vertical="center" shrinkToFit="1"/>
    </xf>
    <xf numFmtId="0" fontId="2" fillId="0" borderId="4" xfId="2" applyFont="1" applyFill="1" applyBorder="1" applyAlignment="1">
      <alignment vertical="center" wrapText="1"/>
    </xf>
    <xf numFmtId="0" fontId="2" fillId="0" borderId="4" xfId="2" applyFont="1" applyFill="1" applyBorder="1" applyAlignment="1">
      <alignment horizontal="left" vertical="center" wrapText="1"/>
    </xf>
    <xf numFmtId="0" fontId="2" fillId="0" borderId="22" xfId="2" applyFont="1" applyFill="1" applyBorder="1" applyAlignment="1">
      <alignment horizontal="center" vertical="center" shrinkToFit="1"/>
    </xf>
    <xf numFmtId="177" fontId="2" fillId="0" borderId="4" xfId="2" applyNumberFormat="1" applyFont="1" applyFill="1" applyBorder="1" applyAlignment="1">
      <alignment horizontal="center" vertical="center"/>
    </xf>
    <xf numFmtId="0" fontId="2" fillId="0" borderId="4" xfId="2" applyFont="1" applyFill="1" applyBorder="1" applyAlignment="1">
      <alignment vertical="center" shrinkToFit="1"/>
    </xf>
    <xf numFmtId="0" fontId="2" fillId="0" borderId="7" xfId="2" applyFont="1" applyFill="1" applyBorder="1" applyAlignment="1">
      <alignment vertical="center" shrinkToFit="1"/>
    </xf>
    <xf numFmtId="0" fontId="2" fillId="0" borderId="22" xfId="2" applyFont="1" applyFill="1" applyBorder="1" applyAlignment="1">
      <alignment horizontal="center" vertical="center"/>
    </xf>
    <xf numFmtId="178" fontId="2" fillId="0" borderId="4" xfId="2" applyNumberFormat="1" applyFont="1" applyFill="1" applyBorder="1" applyAlignment="1">
      <alignment horizontal="center" vertical="center" wrapText="1"/>
    </xf>
    <xf numFmtId="177" fontId="2" fillId="0" borderId="22" xfId="2" applyNumberFormat="1" applyFont="1" applyFill="1" applyBorder="1" applyAlignment="1">
      <alignment horizontal="center" vertical="center"/>
    </xf>
    <xf numFmtId="0" fontId="2" fillId="0" borderId="22" xfId="2" quotePrefix="1" applyFont="1" applyFill="1" applyBorder="1" applyAlignment="1">
      <alignment horizontal="left" vertical="center" wrapText="1"/>
    </xf>
    <xf numFmtId="0" fontId="2" fillId="0" borderId="22" xfId="2" applyFont="1" applyFill="1" applyBorder="1" applyAlignment="1">
      <alignment horizontal="left" vertical="center" wrapText="1"/>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4" xfId="2" applyFont="1" applyFill="1" applyBorder="1">
      <alignment vertical="center"/>
    </xf>
    <xf numFmtId="0" fontId="2" fillId="0" borderId="4" xfId="0" applyFont="1" applyFill="1" applyBorder="1" applyAlignment="1">
      <alignment horizontal="center" vertical="center"/>
    </xf>
    <xf numFmtId="0" fontId="2" fillId="0" borderId="4" xfId="2" applyFont="1" applyFill="1" applyBorder="1" applyAlignment="1">
      <alignment horizontal="left" vertical="center"/>
    </xf>
    <xf numFmtId="0" fontId="2" fillId="0" borderId="23" xfId="2" applyFont="1" applyFill="1" applyBorder="1" applyAlignment="1">
      <alignment horizontal="left" vertical="center" wrapText="1" shrinkToFit="1"/>
    </xf>
    <xf numFmtId="0" fontId="2" fillId="0" borderId="22" xfId="2" applyFont="1" applyFill="1" applyBorder="1">
      <alignment vertical="center"/>
    </xf>
    <xf numFmtId="0" fontId="2" fillId="0" borderId="4" xfId="2" applyFont="1" applyFill="1" applyBorder="1" applyAlignment="1">
      <alignment horizontal="center" vertical="center" wrapText="1"/>
    </xf>
    <xf numFmtId="0" fontId="2" fillId="0" borderId="7" xfId="2" applyFont="1" applyFill="1" applyBorder="1" applyAlignment="1">
      <alignment vertical="center" wrapText="1"/>
    </xf>
    <xf numFmtId="0" fontId="12" fillId="0" borderId="4" xfId="2" applyFont="1" applyFill="1" applyBorder="1" applyAlignment="1">
      <alignment horizontal="left" vertical="center" wrapText="1" shrinkToFit="1"/>
    </xf>
    <xf numFmtId="0" fontId="2" fillId="0" borderId="18" xfId="2" applyFont="1" applyFill="1" applyBorder="1" applyAlignment="1">
      <alignment horizontal="left" vertical="center" shrinkToFit="1"/>
    </xf>
    <xf numFmtId="0" fontId="2" fillId="0" borderId="20" xfId="2" applyFont="1" applyFill="1" applyBorder="1" applyAlignment="1">
      <alignment horizontal="left" vertical="center" shrinkToFit="1"/>
    </xf>
    <xf numFmtId="178" fontId="2" fillId="0" borderId="4" xfId="2" applyNumberFormat="1" applyFont="1" applyFill="1" applyBorder="1" applyAlignment="1">
      <alignment horizontal="center" vertical="center" shrinkToFit="1"/>
    </xf>
    <xf numFmtId="0" fontId="2" fillId="0" borderId="22" xfId="2" applyFont="1" applyFill="1" applyBorder="1" applyAlignment="1">
      <alignment vertical="center" wrapText="1"/>
    </xf>
    <xf numFmtId="0" fontId="2" fillId="0" borderId="3" xfId="2" applyFont="1" applyFill="1" applyBorder="1" applyAlignment="1">
      <alignment vertical="center" wrapText="1"/>
    </xf>
    <xf numFmtId="0" fontId="2" fillId="0" borderId="16" xfId="2" applyFont="1" applyFill="1" applyBorder="1" applyAlignment="1">
      <alignment horizontal="left" vertical="center"/>
    </xf>
    <xf numFmtId="0" fontId="2" fillId="0" borderId="23" xfId="2" applyFont="1" applyFill="1" applyBorder="1" applyAlignment="1">
      <alignment horizontal="left" vertical="center" wrapText="1"/>
    </xf>
    <xf numFmtId="0" fontId="2" fillId="0" borderId="7" xfId="2" applyFont="1" applyFill="1" applyBorder="1">
      <alignment vertical="center"/>
    </xf>
    <xf numFmtId="0" fontId="2" fillId="0" borderId="4" xfId="0" applyFont="1" applyFill="1" applyBorder="1" applyAlignment="1">
      <alignment vertical="center" wrapText="1" shrinkToFit="1"/>
    </xf>
    <xf numFmtId="0" fontId="2" fillId="0" borderId="4" xfId="0" applyFont="1" applyFill="1" applyBorder="1" applyAlignment="1">
      <alignment horizontal="center" vertical="center" wrapText="1" shrinkToFit="1"/>
    </xf>
    <xf numFmtId="178" fontId="2" fillId="0" borderId="4" xfId="0" applyNumberFormat="1" applyFont="1" applyFill="1" applyBorder="1" applyAlignment="1">
      <alignment horizontal="center" vertical="center"/>
    </xf>
    <xf numFmtId="0" fontId="2" fillId="0" borderId="4" xfId="9" applyFont="1" applyFill="1" applyBorder="1" applyAlignment="1">
      <alignment horizontal="center" vertical="center"/>
    </xf>
    <xf numFmtId="178" fontId="2" fillId="0" borderId="4" xfId="9" applyNumberFormat="1" applyFont="1" applyFill="1" applyBorder="1" applyAlignment="1">
      <alignment horizontal="center" vertical="center"/>
    </xf>
    <xf numFmtId="0" fontId="2" fillId="0" borderId="4" xfId="9" applyFont="1" applyFill="1" applyBorder="1">
      <alignment vertical="center"/>
    </xf>
    <xf numFmtId="0" fontId="2" fillId="0" borderId="22" xfId="9" applyFont="1" applyFill="1" applyBorder="1" applyAlignment="1">
      <alignment horizontal="center" vertical="center"/>
    </xf>
    <xf numFmtId="178" fontId="2" fillId="0" borderId="22" xfId="9" applyNumberFormat="1" applyFont="1" applyFill="1" applyBorder="1" applyAlignment="1">
      <alignment horizontal="center" vertical="center"/>
    </xf>
    <xf numFmtId="0" fontId="2" fillId="0" borderId="22" xfId="9" applyFont="1" applyFill="1" applyBorder="1">
      <alignment vertical="center"/>
    </xf>
    <xf numFmtId="49" fontId="2" fillId="0" borderId="4" xfId="0" applyNumberFormat="1" applyFont="1" applyFill="1" applyBorder="1" applyAlignment="1">
      <alignment horizontal="center" vertical="center"/>
    </xf>
    <xf numFmtId="0" fontId="2" fillId="0" borderId="4" xfId="0" applyFont="1" applyFill="1" applyBorder="1" applyAlignment="1">
      <alignment horizontal="left" vertical="center" wrapText="1" shrinkToFit="1"/>
    </xf>
    <xf numFmtId="0" fontId="2" fillId="0" borderId="12" xfId="2" applyFont="1" applyFill="1" applyBorder="1" applyAlignment="1">
      <alignment horizontal="left" vertical="center"/>
    </xf>
    <xf numFmtId="0" fontId="2" fillId="0" borderId="14" xfId="2" applyFont="1" applyFill="1" applyBorder="1" applyAlignment="1">
      <alignment horizontal="left" vertical="center"/>
    </xf>
    <xf numFmtId="0" fontId="2" fillId="0" borderId="15" xfId="2" applyFont="1" applyFill="1" applyBorder="1" applyAlignment="1">
      <alignment horizontal="left" vertical="center"/>
    </xf>
    <xf numFmtId="0" fontId="2" fillId="0" borderId="17" xfId="2" applyFont="1" applyFill="1" applyBorder="1" applyAlignment="1">
      <alignment horizontal="left" vertical="center"/>
    </xf>
    <xf numFmtId="0" fontId="2" fillId="0" borderId="21" xfId="2" applyFont="1" applyFill="1" applyBorder="1" applyAlignment="1">
      <alignment horizontal="left" vertical="center"/>
    </xf>
    <xf numFmtId="0" fontId="2" fillId="0" borderId="22" xfId="0" applyFont="1" applyFill="1" applyBorder="1" applyAlignment="1">
      <alignment horizontal="left" vertical="center" wrapText="1" shrinkToFit="1"/>
    </xf>
    <xf numFmtId="0" fontId="2" fillId="0" borderId="18" xfId="2" applyFont="1" applyFill="1" applyBorder="1" applyAlignment="1">
      <alignment vertical="center" shrinkToFit="1"/>
    </xf>
    <xf numFmtId="0" fontId="2" fillId="0" borderId="23" xfId="2" applyFont="1" applyFill="1" applyBorder="1" applyAlignment="1">
      <alignment vertical="center" shrinkToFit="1"/>
    </xf>
    <xf numFmtId="0" fontId="2" fillId="0" borderId="4" xfId="5" applyFill="1" applyBorder="1">
      <alignment vertical="center"/>
    </xf>
    <xf numFmtId="0" fontId="2" fillId="0" borderId="7" xfId="2" applyFont="1" applyFill="1" applyBorder="1" applyAlignment="1">
      <alignment horizontal="left" vertical="center" wrapText="1"/>
    </xf>
    <xf numFmtId="0" fontId="2" fillId="0" borderId="20" xfId="2" applyFont="1" applyFill="1" applyBorder="1" applyAlignment="1">
      <alignment vertical="center" shrinkToFit="1"/>
    </xf>
    <xf numFmtId="0" fontId="17" fillId="0" borderId="22" xfId="10" applyFont="1" applyFill="1" applyBorder="1" applyAlignment="1">
      <alignment vertical="center" wrapText="1"/>
    </xf>
    <xf numFmtId="0" fontId="17" fillId="0" borderId="3" xfId="10" applyFont="1" applyFill="1" applyBorder="1" applyAlignment="1">
      <alignment vertical="center" wrapText="1"/>
    </xf>
    <xf numFmtId="0" fontId="17" fillId="0" borderId="7" xfId="10" applyFont="1" applyFill="1" applyBorder="1" applyAlignment="1">
      <alignment vertical="center" wrapText="1"/>
    </xf>
    <xf numFmtId="0" fontId="2" fillId="0" borderId="6" xfId="2" applyFont="1" applyFill="1" applyBorder="1" applyAlignment="1">
      <alignment horizontal="center" vertical="center" shrinkToFit="1"/>
    </xf>
    <xf numFmtId="177" fontId="2" fillId="0" borderId="6" xfId="2" applyNumberFormat="1" applyFont="1" applyFill="1" applyBorder="1" applyAlignment="1">
      <alignment horizontal="center" vertical="center"/>
    </xf>
    <xf numFmtId="0" fontId="2" fillId="0" borderId="6" xfId="2" applyFont="1" applyFill="1" applyBorder="1" applyAlignment="1">
      <alignment vertical="center" wrapText="1"/>
    </xf>
    <xf numFmtId="0" fontId="0" fillId="0" borderId="0" xfId="0" applyFill="1">
      <alignment vertical="center"/>
    </xf>
    <xf numFmtId="0" fontId="18" fillId="0" borderId="0" xfId="0" applyFont="1" applyFill="1">
      <alignment vertical="center"/>
    </xf>
    <xf numFmtId="0" fontId="2" fillId="2" borderId="4" xfId="2" applyFont="1" applyFill="1" applyBorder="1" applyAlignment="1">
      <alignment horizontal="center" vertical="center"/>
    </xf>
    <xf numFmtId="0" fontId="2" fillId="0" borderId="4" xfId="2" applyNumberFormat="1" applyFont="1" applyFill="1" applyBorder="1" applyAlignment="1">
      <alignment horizontal="center" vertical="center" shrinkToFit="1"/>
    </xf>
    <xf numFmtId="177" fontId="19" fillId="0" borderId="0" xfId="0" applyNumberFormat="1" applyFont="1">
      <alignment vertical="center"/>
    </xf>
    <xf numFmtId="0" fontId="2" fillId="0" borderId="22" xfId="2" applyFont="1" applyFill="1" applyBorder="1" applyAlignment="1">
      <alignment horizontal="center" vertical="center"/>
    </xf>
    <xf numFmtId="0" fontId="2" fillId="0" borderId="2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3" xfId="2" applyFont="1" applyFill="1" applyBorder="1" applyAlignment="1">
      <alignment horizontal="center" vertical="center" wrapText="1"/>
    </xf>
    <xf numFmtId="0" fontId="2" fillId="0" borderId="17" xfId="2" applyFont="1" applyFill="1" applyBorder="1" applyAlignment="1">
      <alignment horizontal="left" vertical="center" wrapText="1"/>
    </xf>
    <xf numFmtId="0" fontId="2" fillId="0" borderId="0" xfId="2" applyFont="1" applyFill="1" applyAlignment="1">
      <alignment horizontal="left" vertical="center" wrapText="1"/>
    </xf>
    <xf numFmtId="0" fontId="2" fillId="0" borderId="24"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17" xfId="2" applyFont="1" applyFill="1" applyBorder="1" applyAlignment="1">
      <alignment horizontal="left" vertical="center" wrapText="1" shrinkToFit="1"/>
    </xf>
    <xf numFmtId="0" fontId="2" fillId="0" borderId="10" xfId="2" applyFont="1" applyFill="1" applyBorder="1" applyAlignment="1">
      <alignment horizontal="left" vertical="center" wrapText="1" shrinkToFit="1"/>
    </xf>
    <xf numFmtId="0" fontId="2" fillId="0" borderId="15" xfId="2" applyFont="1" applyFill="1" applyBorder="1" applyAlignment="1">
      <alignment horizontal="left" vertical="center" wrapText="1" shrinkToFit="1"/>
    </xf>
    <xf numFmtId="0" fontId="2" fillId="0" borderId="9" xfId="2" applyFont="1" applyFill="1" applyBorder="1" applyAlignment="1">
      <alignment horizontal="left" vertical="center" wrapText="1"/>
    </xf>
    <xf numFmtId="0" fontId="2" fillId="0" borderId="13" xfId="2" applyFont="1" applyFill="1" applyBorder="1" applyAlignment="1">
      <alignment vertical="center" wrapText="1"/>
    </xf>
    <xf numFmtId="0" fontId="20" fillId="0" borderId="0" xfId="0" applyFont="1" applyAlignment="1">
      <alignment horizontal="justify" vertical="center" wrapText="1"/>
    </xf>
    <xf numFmtId="0" fontId="18" fillId="0" borderId="0" xfId="0" applyFont="1" applyFill="1" applyAlignment="1">
      <alignment vertical="center" wrapText="1"/>
    </xf>
    <xf numFmtId="0" fontId="2" fillId="0" borderId="24"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 fillId="3" borderId="4" xfId="2" applyFont="1" applyFill="1" applyBorder="1" applyAlignment="1">
      <alignment horizontal="center" vertical="center"/>
    </xf>
    <xf numFmtId="0" fontId="2" fillId="3" borderId="4" xfId="9" applyFont="1" applyFill="1" applyBorder="1" applyAlignment="1">
      <alignment horizontal="center" vertical="center"/>
    </xf>
    <xf numFmtId="0" fontId="2" fillId="3" borderId="6" xfId="7" applyFont="1" applyFill="1" applyBorder="1" applyAlignment="1">
      <alignment horizontal="center" vertical="center"/>
    </xf>
    <xf numFmtId="0" fontId="2" fillId="3" borderId="0" xfId="2" applyFont="1" applyFill="1" applyAlignment="1">
      <alignment horizontal="center" vertical="center"/>
    </xf>
    <xf numFmtId="0" fontId="2" fillId="3" borderId="7" xfId="2" applyFont="1" applyFill="1" applyBorder="1" applyAlignment="1">
      <alignment horizontal="center" vertical="center"/>
    </xf>
    <xf numFmtId="0" fontId="2" fillId="3" borderId="4" xfId="5" applyFill="1" applyBorder="1" applyAlignment="1">
      <alignment horizontal="center" vertical="center"/>
    </xf>
    <xf numFmtId="0" fontId="2" fillId="3" borderId="4" xfId="6" applyFont="1" applyFill="1" applyBorder="1" applyAlignment="1">
      <alignment horizontal="center" vertical="center"/>
    </xf>
    <xf numFmtId="0" fontId="2" fillId="3" borderId="22" xfId="2" applyFont="1" applyFill="1" applyBorder="1" applyAlignment="1">
      <alignment horizontal="center" vertical="center"/>
    </xf>
    <xf numFmtId="0" fontId="2" fillId="3" borderId="4" xfId="2" applyFont="1" applyFill="1" applyBorder="1" applyAlignment="1">
      <alignment horizontal="center" vertical="center" shrinkToFit="1"/>
    </xf>
    <xf numFmtId="0" fontId="2" fillId="3" borderId="4" xfId="0" applyFont="1" applyFill="1" applyBorder="1" applyAlignment="1">
      <alignment horizontal="center" vertical="center"/>
    </xf>
    <xf numFmtId="0" fontId="2" fillId="3" borderId="4" xfId="2" applyFont="1" applyFill="1" applyBorder="1" applyAlignment="1">
      <alignment horizontal="center" vertical="center" wrapText="1"/>
    </xf>
    <xf numFmtId="0" fontId="2" fillId="3" borderId="4" xfId="7" applyFont="1" applyFill="1" applyBorder="1" applyAlignment="1">
      <alignment horizontal="center" vertical="center"/>
    </xf>
    <xf numFmtId="0" fontId="2" fillId="3" borderId="22" xfId="9" applyFont="1" applyFill="1" applyBorder="1" applyAlignment="1">
      <alignment horizontal="center" vertical="center"/>
    </xf>
    <xf numFmtId="0" fontId="18" fillId="3" borderId="0" xfId="0" applyFont="1" applyFill="1">
      <alignment vertical="center"/>
    </xf>
    <xf numFmtId="0" fontId="2" fillId="3" borderId="0" xfId="2" applyFont="1" applyFill="1" applyAlignment="1">
      <alignment horizontal="left" vertical="center"/>
    </xf>
    <xf numFmtId="0" fontId="9" fillId="3" borderId="0" xfId="0" applyFont="1" applyFill="1" applyAlignment="1">
      <alignment horizontal="left" vertical="center"/>
    </xf>
    <xf numFmtId="0" fontId="2" fillId="3" borderId="16" xfId="2" applyFont="1" applyFill="1" applyBorder="1" applyAlignment="1">
      <alignment horizontal="left" vertical="center"/>
    </xf>
    <xf numFmtId="0" fontId="2" fillId="3" borderId="18" xfId="2" applyFont="1" applyFill="1" applyBorder="1" applyAlignment="1">
      <alignment vertical="center" wrapText="1"/>
    </xf>
    <xf numFmtId="0" fontId="2" fillId="0" borderId="18" xfId="2" applyFont="1" applyFill="1" applyBorder="1" applyAlignment="1">
      <alignment vertical="center" wrapText="1"/>
    </xf>
    <xf numFmtId="0" fontId="2" fillId="0" borderId="20" xfId="2" applyFont="1" applyFill="1" applyBorder="1" applyAlignment="1">
      <alignment vertical="center" wrapText="1"/>
    </xf>
    <xf numFmtId="0" fontId="2" fillId="0" borderId="22" xfId="2" applyFont="1" applyFill="1" applyBorder="1" applyAlignment="1">
      <alignment horizontal="center" vertical="center"/>
    </xf>
    <xf numFmtId="0" fontId="2" fillId="0" borderId="3" xfId="2" applyFont="1" applyFill="1" applyBorder="1" applyAlignment="1">
      <alignment horizontal="center" vertical="center"/>
    </xf>
    <xf numFmtId="0" fontId="2" fillId="0" borderId="22" xfId="2" applyFont="1" applyFill="1" applyBorder="1" applyAlignment="1">
      <alignment horizontal="center" vertical="center" wrapText="1"/>
    </xf>
    <xf numFmtId="0" fontId="2" fillId="0" borderId="3" xfId="2" applyFont="1" applyFill="1" applyBorder="1" applyAlignment="1">
      <alignment horizontal="center" vertical="center" wrapText="1"/>
    </xf>
    <xf numFmtId="0" fontId="2" fillId="0" borderId="7" xfId="2" applyFont="1" applyFill="1" applyBorder="1" applyAlignment="1">
      <alignment horizontal="center" vertical="center" wrapText="1"/>
    </xf>
    <xf numFmtId="0" fontId="2" fillId="0" borderId="18" xfId="8" applyFont="1" applyFill="1" applyBorder="1" applyAlignment="1">
      <alignment horizontal="left" vertical="center" wrapText="1" shrinkToFit="1"/>
    </xf>
    <xf numFmtId="0" fontId="2" fillId="0" borderId="20" xfId="8"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2" xfId="4" applyFont="1" applyFill="1" applyBorder="1" applyAlignment="1">
      <alignment horizontal="center" vertical="center"/>
    </xf>
    <xf numFmtId="0" fontId="2" fillId="0" borderId="4" xfId="4" applyFont="1" applyFill="1" applyBorder="1" applyAlignment="1">
      <alignment horizontal="center" vertical="center"/>
    </xf>
    <xf numFmtId="0" fontId="2" fillId="0" borderId="6" xfId="4" applyFont="1" applyFill="1" applyBorder="1" applyAlignment="1">
      <alignment horizontal="center" vertical="center"/>
    </xf>
    <xf numFmtId="0" fontId="2" fillId="3" borderId="8" xfId="2" applyFont="1" applyFill="1" applyBorder="1" applyAlignment="1">
      <alignment horizontal="left" vertical="center" wrapText="1"/>
    </xf>
    <xf numFmtId="0" fontId="2" fillId="3" borderId="12" xfId="2" applyFont="1" applyFill="1" applyBorder="1" applyAlignment="1">
      <alignment horizontal="left" vertical="center" wrapText="1"/>
    </xf>
    <xf numFmtId="0" fontId="2" fillId="0" borderId="8" xfId="2" applyFont="1" applyFill="1" applyBorder="1" applyAlignment="1">
      <alignment horizontal="left" vertical="center" shrinkToFit="1"/>
    </xf>
    <xf numFmtId="0" fontId="2" fillId="0" borderId="0" xfId="2" applyFont="1" applyFill="1" applyAlignment="1">
      <alignment horizontal="left" vertical="center" shrinkToFit="1"/>
    </xf>
    <xf numFmtId="0" fontId="2" fillId="0" borderId="10" xfId="2" applyFont="1" applyFill="1" applyBorder="1" applyAlignment="1">
      <alignment horizontal="left" vertical="center" shrinkToFit="1"/>
    </xf>
    <xf numFmtId="0" fontId="2" fillId="0" borderId="12" xfId="2" applyFont="1" applyFill="1" applyBorder="1" applyAlignment="1">
      <alignment horizontal="left" vertical="center" shrinkToFit="1"/>
    </xf>
    <xf numFmtId="0" fontId="2" fillId="0" borderId="14" xfId="2" applyFont="1" applyFill="1" applyBorder="1" applyAlignment="1">
      <alignment horizontal="left" vertical="center" shrinkToFit="1"/>
    </xf>
    <xf numFmtId="0" fontId="2" fillId="0" borderId="15" xfId="2" applyFont="1" applyFill="1" applyBorder="1" applyAlignment="1">
      <alignment horizontal="left" vertical="center" shrinkToFit="1"/>
    </xf>
    <xf numFmtId="0" fontId="2" fillId="0" borderId="7" xfId="2" applyFont="1" applyFill="1" applyBorder="1" applyAlignment="1">
      <alignment horizontal="left" vertical="center" shrinkToFit="1"/>
    </xf>
    <xf numFmtId="0" fontId="2" fillId="0" borderId="11" xfId="2" applyFont="1" applyFill="1" applyBorder="1" applyAlignment="1">
      <alignment horizontal="left" vertical="center" wrapText="1" shrinkToFit="1"/>
    </xf>
    <xf numFmtId="0" fontId="2" fillId="0" borderId="13" xfId="2" applyFont="1" applyFill="1" applyBorder="1" applyAlignment="1">
      <alignment horizontal="left" vertical="center" wrapText="1" shrinkToFit="1"/>
    </xf>
    <xf numFmtId="0" fontId="2" fillId="0" borderId="4" xfId="2" applyFont="1" applyFill="1" applyBorder="1" applyAlignment="1">
      <alignment horizontal="left" vertical="center" shrinkToFit="1"/>
    </xf>
    <xf numFmtId="0" fontId="8" fillId="0" borderId="0" xfId="2" applyFont="1" applyFill="1" applyAlignment="1">
      <alignment horizontal="center" vertical="center"/>
    </xf>
    <xf numFmtId="0" fontId="2" fillId="0" borderId="1"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2" xfId="4" applyFont="1" applyFill="1" applyBorder="1" applyAlignment="1">
      <alignment horizontal="center" vertical="center" shrinkToFit="1"/>
    </xf>
    <xf numFmtId="0" fontId="2" fillId="0" borderId="4" xfId="4" applyFont="1" applyFill="1" applyBorder="1" applyAlignment="1">
      <alignment horizontal="center" vertical="center" shrinkToFit="1"/>
    </xf>
    <xf numFmtId="0" fontId="2" fillId="0" borderId="6" xfId="4" applyFont="1" applyFill="1" applyBorder="1" applyAlignment="1">
      <alignment horizontal="center" vertical="center" shrinkToFit="1"/>
    </xf>
    <xf numFmtId="0" fontId="2" fillId="3" borderId="2" xfId="4" applyFont="1" applyFill="1" applyBorder="1" applyAlignment="1">
      <alignment horizontal="center" vertical="center"/>
    </xf>
    <xf numFmtId="0" fontId="2" fillId="3" borderId="4" xfId="4" applyFont="1" applyFill="1" applyBorder="1" applyAlignment="1">
      <alignment horizontal="center" vertical="center"/>
    </xf>
    <xf numFmtId="0" fontId="2" fillId="3" borderId="6" xfId="4" applyFont="1" applyFill="1" applyBorder="1" applyAlignment="1">
      <alignment horizontal="center" vertical="center"/>
    </xf>
    <xf numFmtId="176" fontId="2" fillId="0" borderId="2" xfId="4" applyNumberFormat="1" applyFont="1" applyFill="1" applyBorder="1" applyAlignment="1">
      <alignment horizontal="center" vertical="center" wrapText="1"/>
    </xf>
    <xf numFmtId="176" fontId="2" fillId="0" borderId="4" xfId="4" applyNumberFormat="1" applyFont="1" applyFill="1" applyBorder="1" applyAlignment="1">
      <alignment horizontal="center" vertical="center" wrapText="1"/>
    </xf>
    <xf numFmtId="176" fontId="2" fillId="0" borderId="6" xfId="4" applyNumberFormat="1"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16" xfId="2" applyFont="1" applyFill="1" applyBorder="1" applyAlignment="1">
      <alignment horizontal="left" vertical="center"/>
    </xf>
    <xf numFmtId="0" fontId="2" fillId="0" borderId="17" xfId="2" applyFont="1" applyFill="1" applyBorder="1" applyAlignment="1">
      <alignment horizontal="left" vertical="center"/>
    </xf>
    <xf numFmtId="0" fontId="2" fillId="0" borderId="12" xfId="2" applyFont="1" applyFill="1" applyBorder="1" applyAlignment="1">
      <alignment horizontal="left" vertical="center"/>
    </xf>
    <xf numFmtId="0" fontId="2" fillId="0" borderId="15" xfId="2" applyFont="1" applyFill="1" applyBorder="1" applyAlignment="1">
      <alignment horizontal="left" vertical="center"/>
    </xf>
    <xf numFmtId="0" fontId="2" fillId="0" borderId="16" xfId="2" applyFont="1" applyFill="1" applyBorder="1" applyAlignment="1">
      <alignment horizontal="left" vertical="center" shrinkToFit="1"/>
    </xf>
    <xf numFmtId="0" fontId="2" fillId="0" borderId="21" xfId="2" applyFont="1" applyFill="1" applyBorder="1" applyAlignment="1">
      <alignment horizontal="left" vertical="center" shrinkToFit="1"/>
    </xf>
    <xf numFmtId="0" fontId="2" fillId="0" borderId="17" xfId="2" applyFont="1" applyFill="1" applyBorder="1" applyAlignment="1">
      <alignment horizontal="left" vertical="center" shrinkToFit="1"/>
    </xf>
    <xf numFmtId="0" fontId="2" fillId="0" borderId="18" xfId="2" applyFont="1" applyFill="1" applyBorder="1" applyAlignment="1">
      <alignment horizontal="left" vertical="center"/>
    </xf>
    <xf numFmtId="0" fontId="2" fillId="0" borderId="20" xfId="2" applyFont="1" applyFill="1" applyBorder="1" applyAlignment="1">
      <alignment horizontal="left" vertical="center"/>
    </xf>
    <xf numFmtId="0" fontId="2" fillId="0" borderId="18" xfId="5" applyFill="1" applyBorder="1" applyAlignment="1">
      <alignment horizontal="left" vertical="center" shrinkToFit="1"/>
    </xf>
    <xf numFmtId="0" fontId="2" fillId="0" borderId="19" xfId="5" applyFill="1" applyBorder="1" applyAlignment="1">
      <alignment horizontal="left" vertical="center" shrinkToFit="1"/>
    </xf>
    <xf numFmtId="0" fontId="2" fillId="0" borderId="20" xfId="5" applyFill="1" applyBorder="1" applyAlignment="1">
      <alignment horizontal="left" vertical="center" shrinkToFit="1"/>
    </xf>
    <xf numFmtId="0" fontId="2" fillId="0" borderId="18" xfId="2" applyFont="1" applyFill="1" applyBorder="1" applyAlignment="1">
      <alignment horizontal="left" vertical="center" shrinkToFit="1"/>
    </xf>
    <xf numFmtId="0" fontId="2" fillId="0" borderId="20" xfId="2" applyFont="1" applyFill="1" applyBorder="1" applyAlignment="1">
      <alignment horizontal="left" vertical="center" shrinkToFit="1"/>
    </xf>
    <xf numFmtId="0" fontId="2" fillId="0" borderId="16" xfId="5" applyFill="1" applyBorder="1" applyAlignment="1">
      <alignment horizontal="left" vertical="center" shrinkToFit="1"/>
    </xf>
    <xf numFmtId="0" fontId="2" fillId="0" borderId="21" xfId="5" applyFill="1" applyBorder="1" applyAlignment="1">
      <alignment horizontal="left" vertical="center" shrinkToFit="1"/>
    </xf>
    <xf numFmtId="0" fontId="2" fillId="0" borderId="17" xfId="5" applyFill="1" applyBorder="1" applyAlignment="1">
      <alignment horizontal="left" vertical="center" shrinkToFit="1"/>
    </xf>
    <xf numFmtId="0" fontId="2" fillId="3" borderId="18" xfId="2" applyFont="1" applyFill="1" applyBorder="1" applyAlignment="1">
      <alignment horizontal="left" vertical="center"/>
    </xf>
    <xf numFmtId="0" fontId="2" fillId="0" borderId="23" xfId="2" applyFont="1" applyFill="1" applyBorder="1" applyAlignment="1">
      <alignment horizontal="left" vertical="center" wrapText="1"/>
    </xf>
    <xf numFmtId="0" fontId="2" fillId="0" borderId="18" xfId="2" applyFont="1" applyFill="1" applyBorder="1" applyAlignment="1">
      <alignment vertical="center" shrinkToFit="1"/>
    </xf>
    <xf numFmtId="0" fontId="2" fillId="0" borderId="20" xfId="2" applyFont="1" applyFill="1" applyBorder="1" applyAlignment="1">
      <alignment vertical="center" shrinkToFit="1"/>
    </xf>
    <xf numFmtId="0" fontId="2" fillId="0" borderId="24" xfId="2" applyFont="1" applyFill="1" applyBorder="1" applyAlignment="1">
      <alignment horizontal="left" vertical="center" wrapText="1" shrinkToFit="1"/>
    </xf>
    <xf numFmtId="0" fontId="2" fillId="3" borderId="16" xfId="2" applyFont="1" applyFill="1" applyBorder="1" applyAlignment="1">
      <alignment horizontal="left" vertical="center" wrapText="1"/>
    </xf>
    <xf numFmtId="0" fontId="2" fillId="3" borderId="8" xfId="2" applyFont="1" applyFill="1" applyBorder="1" applyAlignment="1">
      <alignment horizontal="left" vertical="center"/>
    </xf>
    <xf numFmtId="0" fontId="2" fillId="3" borderId="12" xfId="2" applyFont="1" applyFill="1" applyBorder="1" applyAlignment="1">
      <alignment horizontal="left" vertical="center"/>
    </xf>
    <xf numFmtId="0" fontId="2" fillId="0" borderId="19" xfId="2" applyFont="1" applyFill="1" applyBorder="1" applyAlignment="1">
      <alignment horizontal="left" vertical="center" shrinkToFit="1"/>
    </xf>
    <xf numFmtId="0" fontId="2" fillId="3" borderId="16" xfId="2" applyFont="1" applyFill="1" applyBorder="1" applyAlignment="1">
      <alignment horizontal="left" vertical="center" shrinkToFit="1"/>
    </xf>
    <xf numFmtId="0" fontId="2" fillId="3" borderId="8" xfId="2" applyFont="1" applyFill="1" applyBorder="1" applyAlignment="1">
      <alignment horizontal="left" vertical="center" shrinkToFit="1"/>
    </xf>
    <xf numFmtId="0" fontId="2" fillId="3" borderId="12" xfId="2" applyFont="1" applyFill="1" applyBorder="1" applyAlignment="1">
      <alignment horizontal="left" vertical="center" shrinkToFit="1"/>
    </xf>
    <xf numFmtId="0" fontId="2" fillId="0" borderId="16" xfId="5" applyFill="1" applyBorder="1" applyAlignment="1">
      <alignment vertical="center" shrinkToFit="1"/>
    </xf>
    <xf numFmtId="0" fontId="2" fillId="0" borderId="21" xfId="5" applyFill="1" applyBorder="1" applyAlignment="1">
      <alignment vertical="center" shrinkToFit="1"/>
    </xf>
    <xf numFmtId="0" fontId="2" fillId="0" borderId="17" xfId="5" applyFill="1" applyBorder="1" applyAlignment="1">
      <alignment vertical="center" shrinkToFit="1"/>
    </xf>
    <xf numFmtId="0" fontId="2" fillId="0" borderId="8" xfId="5" applyFill="1" applyBorder="1" applyAlignment="1">
      <alignment vertical="center" shrinkToFit="1"/>
    </xf>
    <xf numFmtId="0" fontId="2" fillId="0" borderId="0" xfId="5" applyFill="1" applyAlignment="1">
      <alignment vertical="center" shrinkToFit="1"/>
    </xf>
    <xf numFmtId="0" fontId="2" fillId="0" borderId="10" xfId="5" applyFill="1" applyBorder="1" applyAlignment="1">
      <alignment vertical="center" shrinkToFit="1"/>
    </xf>
    <xf numFmtId="0" fontId="2" fillId="0" borderId="12" xfId="5" applyFill="1" applyBorder="1" applyAlignment="1">
      <alignment vertical="center" shrinkToFit="1"/>
    </xf>
    <xf numFmtId="0" fontId="2" fillId="0" borderId="14" xfId="5" applyFill="1" applyBorder="1" applyAlignment="1">
      <alignment vertical="center" shrinkToFit="1"/>
    </xf>
    <xf numFmtId="0" fontId="2" fillId="0" borderId="15" xfId="5" applyFill="1" applyBorder="1" applyAlignment="1">
      <alignment vertical="center" shrinkToFit="1"/>
    </xf>
    <xf numFmtId="0" fontId="2" fillId="0" borderId="8" xfId="5" applyFill="1" applyBorder="1" applyAlignment="1">
      <alignment horizontal="left" vertical="center" shrinkToFit="1"/>
    </xf>
    <xf numFmtId="0" fontId="2" fillId="0" borderId="0" xfId="5" applyFill="1" applyAlignment="1">
      <alignment horizontal="left" vertical="center" shrinkToFit="1"/>
    </xf>
    <xf numFmtId="0" fontId="2" fillId="0" borderId="10" xfId="5" applyFill="1" applyBorder="1" applyAlignment="1">
      <alignment horizontal="left" vertical="center" shrinkToFit="1"/>
    </xf>
    <xf numFmtId="0" fontId="2" fillId="0" borderId="12" xfId="5" applyFill="1" applyBorder="1" applyAlignment="1">
      <alignment horizontal="left" vertical="center" shrinkToFit="1"/>
    </xf>
    <xf numFmtId="0" fontId="2" fillId="0" borderId="14" xfId="5" applyFill="1" applyBorder="1" applyAlignment="1">
      <alignment horizontal="left" vertical="center" shrinkToFit="1"/>
    </xf>
    <xf numFmtId="0" fontId="2" fillId="0" borderId="15" xfId="5" applyFill="1" applyBorder="1" applyAlignment="1">
      <alignment horizontal="left" vertical="center" shrinkToFit="1"/>
    </xf>
    <xf numFmtId="0" fontId="2" fillId="3" borderId="16" xfId="2" applyFont="1" applyFill="1" applyBorder="1" applyAlignment="1">
      <alignment horizontal="left" vertical="center"/>
    </xf>
    <xf numFmtId="0" fontId="2" fillId="0" borderId="16" xfId="5" applyFill="1" applyBorder="1" applyAlignment="1">
      <alignment horizontal="left" vertical="center" wrapText="1" shrinkToFit="1"/>
    </xf>
    <xf numFmtId="0" fontId="2" fillId="0" borderId="21" xfId="5" applyFill="1" applyBorder="1" applyAlignment="1">
      <alignment horizontal="left" vertical="center" wrapText="1" shrinkToFit="1"/>
    </xf>
    <xf numFmtId="0" fontId="2" fillId="0" borderId="17" xfId="5" applyFill="1" applyBorder="1" applyAlignment="1">
      <alignment horizontal="left" vertical="center" wrapText="1" shrinkToFit="1"/>
    </xf>
    <xf numFmtId="0" fontId="2" fillId="0" borderId="8" xfId="5" applyFill="1" applyBorder="1" applyAlignment="1">
      <alignment horizontal="left" vertical="center" wrapText="1" shrinkToFit="1"/>
    </xf>
    <xf numFmtId="0" fontId="2" fillId="0" borderId="0" xfId="5" applyFill="1" applyAlignment="1">
      <alignment horizontal="left" vertical="center" wrapText="1" shrinkToFit="1"/>
    </xf>
    <xf numFmtId="0" fontId="2" fillId="0" borderId="10" xfId="5" applyFill="1" applyBorder="1" applyAlignment="1">
      <alignment horizontal="left" vertical="center" wrapText="1" shrinkToFit="1"/>
    </xf>
    <xf numFmtId="0" fontId="2" fillId="0" borderId="12" xfId="5" applyFill="1" applyBorder="1" applyAlignment="1">
      <alignment horizontal="left" vertical="center" wrapText="1" shrinkToFit="1"/>
    </xf>
    <xf numFmtId="0" fontId="2" fillId="0" borderId="14" xfId="5" applyFill="1" applyBorder="1" applyAlignment="1">
      <alignment horizontal="left" vertical="center" wrapText="1" shrinkToFit="1"/>
    </xf>
    <xf numFmtId="0" fontId="2" fillId="0" borderId="15" xfId="5" applyFill="1" applyBorder="1" applyAlignment="1">
      <alignment horizontal="left" vertical="center" wrapText="1" shrinkToFit="1"/>
    </xf>
    <xf numFmtId="0" fontId="2" fillId="0" borderId="8" xfId="2" applyFont="1" applyFill="1" applyBorder="1" applyAlignment="1">
      <alignment horizontal="left" vertical="center"/>
    </xf>
    <xf numFmtId="0" fontId="2" fillId="0" borderId="10" xfId="2" applyFont="1" applyFill="1" applyBorder="1" applyAlignment="1">
      <alignment horizontal="left" vertical="center"/>
    </xf>
    <xf numFmtId="0" fontId="2" fillId="0" borderId="19" xfId="2" applyFont="1" applyFill="1" applyBorder="1" applyAlignment="1">
      <alignment horizontal="left" vertical="center"/>
    </xf>
    <xf numFmtId="0" fontId="2" fillId="0" borderId="4" xfId="5" applyFill="1" applyBorder="1" applyAlignment="1">
      <alignment horizontal="left" vertical="center"/>
    </xf>
    <xf numFmtId="0" fontId="2" fillId="3" borderId="25" xfId="2" applyFont="1" applyFill="1" applyBorder="1" applyAlignment="1">
      <alignment horizontal="left" vertical="center" shrinkToFit="1"/>
    </xf>
    <xf numFmtId="0" fontId="2" fillId="3" borderId="26" xfId="2" applyFont="1" applyFill="1" applyBorder="1" applyAlignment="1">
      <alignment horizontal="left" vertical="center" shrinkToFit="1"/>
    </xf>
    <xf numFmtId="0" fontId="2" fillId="3" borderId="27" xfId="2" applyFont="1" applyFill="1" applyBorder="1" applyAlignment="1">
      <alignment horizontal="left" vertical="center" shrinkToFit="1"/>
    </xf>
    <xf numFmtId="0" fontId="2" fillId="0" borderId="16" xfId="2" applyFont="1" applyFill="1" applyBorder="1" applyAlignment="1">
      <alignment horizontal="left" vertical="center" wrapText="1"/>
    </xf>
    <xf numFmtId="0" fontId="2" fillId="0" borderId="21" xfId="2" applyFont="1" applyFill="1" applyBorder="1" applyAlignment="1">
      <alignment horizontal="left" vertical="center" wrapText="1"/>
    </xf>
    <xf numFmtId="0" fontId="2" fillId="0" borderId="17" xfId="2" applyFont="1" applyFill="1" applyBorder="1" applyAlignment="1">
      <alignment horizontal="left" vertical="center" wrapText="1"/>
    </xf>
    <xf numFmtId="0" fontId="2" fillId="0" borderId="8" xfId="2" applyFont="1" applyFill="1" applyBorder="1" applyAlignment="1">
      <alignment horizontal="left" vertical="center" wrapText="1"/>
    </xf>
    <xf numFmtId="0" fontId="2" fillId="0" borderId="0" xfId="2" applyFont="1" applyFill="1" applyAlignment="1">
      <alignment horizontal="left" vertical="center" wrapText="1"/>
    </xf>
    <xf numFmtId="0" fontId="2" fillId="0" borderId="10" xfId="2" applyFont="1" applyFill="1" applyBorder="1" applyAlignment="1">
      <alignment horizontal="left" vertical="center" wrapText="1"/>
    </xf>
    <xf numFmtId="0" fontId="2" fillId="0" borderId="12"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15" xfId="2" applyFont="1" applyFill="1" applyBorder="1" applyAlignment="1">
      <alignment horizontal="left" vertical="center" wrapText="1"/>
    </xf>
    <xf numFmtId="0" fontId="2" fillId="0" borderId="4" xfId="2" applyFont="1" applyFill="1" applyBorder="1" applyAlignment="1">
      <alignment horizontal="left" vertical="center" wrapText="1"/>
    </xf>
    <xf numFmtId="0" fontId="2" fillId="0" borderId="22" xfId="2" applyFont="1" applyFill="1" applyBorder="1" applyAlignment="1">
      <alignment horizontal="left" vertical="center" wrapText="1"/>
    </xf>
    <xf numFmtId="0" fontId="2" fillId="0" borderId="22" xfId="2" applyFont="1" applyFill="1" applyBorder="1" applyAlignment="1">
      <alignment horizontal="left" vertical="center" shrinkToFit="1"/>
    </xf>
    <xf numFmtId="0" fontId="2" fillId="0" borderId="18" xfId="2" applyFont="1" applyFill="1" applyBorder="1" applyAlignment="1">
      <alignment horizontal="center" vertical="center" shrinkToFit="1"/>
    </xf>
    <xf numFmtId="0" fontId="2" fillId="0" borderId="20" xfId="2" applyFont="1" applyFill="1" applyBorder="1" applyAlignment="1">
      <alignment horizontal="center" vertical="center" shrinkToFit="1"/>
    </xf>
    <xf numFmtId="0" fontId="2" fillId="3" borderId="25" xfId="2" applyFont="1" applyFill="1" applyBorder="1" applyAlignment="1">
      <alignment horizontal="left" vertical="center"/>
    </xf>
    <xf numFmtId="0" fontId="2" fillId="3" borderId="26" xfId="2" applyFont="1" applyFill="1" applyBorder="1" applyAlignment="1">
      <alignment horizontal="left" vertical="center"/>
    </xf>
    <xf numFmtId="0" fontId="2" fillId="3" borderId="27" xfId="2" applyFont="1" applyFill="1" applyBorder="1" applyAlignment="1">
      <alignment horizontal="left" vertical="center"/>
    </xf>
    <xf numFmtId="0" fontId="2" fillId="0" borderId="24" xfId="2" applyFont="1" applyFill="1" applyBorder="1" applyAlignment="1">
      <alignment horizontal="left" vertical="center" wrapText="1"/>
    </xf>
    <xf numFmtId="0" fontId="2" fillId="0" borderId="13" xfId="2" applyFont="1" applyFill="1" applyBorder="1" applyAlignment="1">
      <alignment horizontal="left" vertical="center" wrapText="1"/>
    </xf>
    <xf numFmtId="0" fontId="2" fillId="0" borderId="3" xfId="2" applyFont="1" applyFill="1" applyBorder="1" applyAlignment="1">
      <alignment horizontal="left" vertical="center" wrapText="1"/>
    </xf>
    <xf numFmtId="0" fontId="2" fillId="0" borderId="7" xfId="2" applyFont="1" applyFill="1" applyBorder="1" applyAlignment="1">
      <alignment horizontal="left" vertical="center" wrapText="1"/>
    </xf>
    <xf numFmtId="0" fontId="2" fillId="3" borderId="18" xfId="2" applyFont="1" applyFill="1" applyBorder="1" applyAlignment="1">
      <alignment horizontal="left" vertical="center" wrapText="1"/>
    </xf>
    <xf numFmtId="0" fontId="2" fillId="0" borderId="4" xfId="2" applyFont="1" applyFill="1" applyBorder="1" applyAlignment="1">
      <alignment horizontal="left" vertical="center" wrapText="1" shrinkToFit="1"/>
    </xf>
    <xf numFmtId="0" fontId="2" fillId="0" borderId="21" xfId="2" applyFont="1" applyFill="1" applyBorder="1" applyAlignment="1">
      <alignment horizontal="left" vertical="center"/>
    </xf>
    <xf numFmtId="0" fontId="2" fillId="0" borderId="0" xfId="2" applyFont="1" applyFill="1" applyAlignment="1">
      <alignment horizontal="left" vertical="center"/>
    </xf>
    <xf numFmtId="0" fontId="2" fillId="0" borderId="4" xfId="2" applyFont="1" applyFill="1" applyBorder="1" applyAlignment="1">
      <alignment horizontal="left" vertical="center"/>
    </xf>
    <xf numFmtId="0" fontId="2" fillId="0" borderId="22" xfId="2" applyFont="1" applyFill="1" applyBorder="1" applyAlignment="1">
      <alignment horizontal="left" vertical="center"/>
    </xf>
    <xf numFmtId="0" fontId="2" fillId="0" borderId="22" xfId="2" applyFont="1" applyFill="1" applyBorder="1" applyAlignment="1">
      <alignment vertical="center" wrapText="1"/>
    </xf>
    <xf numFmtId="0" fontId="2" fillId="0" borderId="3" xfId="2" applyFont="1" applyFill="1" applyBorder="1" applyAlignment="1">
      <alignment vertical="center" wrapText="1"/>
    </xf>
    <xf numFmtId="0" fontId="2" fillId="3" borderId="25" xfId="2" applyFont="1" applyFill="1" applyBorder="1" applyAlignment="1">
      <alignment horizontal="center" vertical="center"/>
    </xf>
    <xf numFmtId="0" fontId="2" fillId="3" borderId="26" xfId="2" applyFont="1" applyFill="1" applyBorder="1" applyAlignment="1">
      <alignment horizontal="center" vertical="center"/>
    </xf>
    <xf numFmtId="0" fontId="2" fillId="3" borderId="27" xfId="2" applyFont="1" applyFill="1" applyBorder="1" applyAlignment="1">
      <alignment horizontal="center" vertical="center"/>
    </xf>
    <xf numFmtId="0" fontId="2" fillId="0" borderId="24" xfId="2" applyFont="1" applyFill="1" applyBorder="1" applyAlignment="1">
      <alignment vertical="center" wrapText="1"/>
    </xf>
    <xf numFmtId="0" fontId="2" fillId="0" borderId="13" xfId="2" applyFont="1" applyFill="1" applyBorder="1" applyAlignment="1">
      <alignment vertical="center" wrapText="1"/>
    </xf>
    <xf numFmtId="0" fontId="2" fillId="0" borderId="18" xfId="5" applyFill="1" applyBorder="1" applyAlignment="1">
      <alignment horizontal="left" vertical="center"/>
    </xf>
    <xf numFmtId="0" fontId="2" fillId="0" borderId="19" xfId="5" applyFill="1" applyBorder="1" applyAlignment="1">
      <alignment horizontal="left" vertical="center"/>
    </xf>
    <xf numFmtId="0" fontId="2" fillId="0" borderId="20" xfId="5" applyFill="1" applyBorder="1" applyAlignment="1">
      <alignment horizontal="left" vertical="center"/>
    </xf>
    <xf numFmtId="0" fontId="2" fillId="0" borderId="11" xfId="2" applyFont="1" applyFill="1" applyBorder="1" applyAlignment="1">
      <alignment vertical="center" wrapText="1"/>
    </xf>
    <xf numFmtId="0" fontId="2" fillId="0" borderId="18" xfId="2" applyFont="1" applyFill="1" applyBorder="1" applyAlignment="1">
      <alignment horizontal="left" vertical="center" wrapText="1"/>
    </xf>
    <xf numFmtId="0" fontId="2" fillId="0" borderId="19" xfId="2" applyFont="1" applyFill="1" applyBorder="1" applyAlignment="1">
      <alignment horizontal="left" vertical="center" wrapText="1"/>
    </xf>
    <xf numFmtId="0" fontId="2" fillId="0" borderId="20" xfId="2" applyFont="1" applyFill="1" applyBorder="1" applyAlignment="1">
      <alignment horizontal="left" vertical="center" wrapText="1"/>
    </xf>
    <xf numFmtId="0" fontId="2" fillId="0" borderId="24" xfId="2" applyFont="1" applyFill="1" applyBorder="1" applyAlignment="1">
      <alignment vertical="center" wrapText="1" shrinkToFit="1"/>
    </xf>
    <xf numFmtId="0" fontId="2" fillId="0" borderId="13" xfId="2" applyFont="1" applyFill="1" applyBorder="1" applyAlignment="1">
      <alignment vertical="center" wrapText="1" shrinkToFit="1"/>
    </xf>
    <xf numFmtId="0" fontId="2" fillId="0" borderId="16" xfId="2" applyFont="1" applyFill="1" applyBorder="1" applyAlignment="1">
      <alignment horizontal="left" vertical="center" wrapText="1" shrinkToFit="1"/>
    </xf>
    <xf numFmtId="38" fontId="2" fillId="0" borderId="12" xfId="1" applyFont="1" applyFill="1" applyBorder="1" applyAlignment="1" applyProtection="1">
      <alignment horizontal="left" vertical="center" shrinkToFit="1"/>
    </xf>
    <xf numFmtId="38" fontId="2" fillId="0" borderId="14" xfId="1" applyFont="1" applyFill="1" applyBorder="1" applyAlignment="1" applyProtection="1">
      <alignment horizontal="left" vertical="center" shrinkToFit="1"/>
    </xf>
    <xf numFmtId="38" fontId="2" fillId="0" borderId="15" xfId="1" applyFont="1" applyFill="1" applyBorder="1" applyAlignment="1" applyProtection="1">
      <alignment horizontal="left" vertical="center" shrinkToFit="1"/>
    </xf>
    <xf numFmtId="0" fontId="2" fillId="0" borderId="18" xfId="0" applyFont="1" applyFill="1" applyBorder="1" applyAlignment="1">
      <alignment horizontal="left" vertical="center"/>
    </xf>
    <xf numFmtId="0" fontId="2" fillId="0" borderId="20" xfId="0" applyFont="1" applyFill="1" applyBorder="1" applyAlignment="1">
      <alignment horizontal="left" vertical="center"/>
    </xf>
    <xf numFmtId="0" fontId="2" fillId="0" borderId="18" xfId="2" applyFont="1" applyFill="1" applyBorder="1" applyAlignment="1">
      <alignment horizontal="center" vertical="center"/>
    </xf>
    <xf numFmtId="0" fontId="2" fillId="0" borderId="20" xfId="2" applyFont="1" applyFill="1" applyBorder="1" applyAlignment="1">
      <alignment horizontal="center" vertical="center"/>
    </xf>
    <xf numFmtId="0" fontId="2" fillId="0" borderId="16" xfId="2" applyFont="1" applyFill="1" applyBorder="1" applyAlignment="1">
      <alignment horizontal="center" vertical="center" shrinkToFit="1"/>
    </xf>
    <xf numFmtId="0" fontId="2" fillId="0" borderId="17" xfId="2" applyFont="1" applyFill="1" applyBorder="1" applyAlignment="1">
      <alignment horizontal="center" vertical="center" shrinkToFit="1"/>
    </xf>
    <xf numFmtId="0" fontId="2" fillId="3" borderId="25" xfId="2" applyFont="1" applyFill="1" applyBorder="1" applyAlignment="1">
      <alignment horizontal="left" vertical="center" wrapText="1"/>
    </xf>
    <xf numFmtId="0" fontId="2" fillId="3" borderId="26" xfId="2" applyFont="1" applyFill="1" applyBorder="1" applyAlignment="1">
      <alignment horizontal="left" vertical="center" wrapText="1"/>
    </xf>
    <xf numFmtId="0" fontId="2" fillId="0" borderId="18" xfId="2" applyFont="1" applyFill="1" applyBorder="1">
      <alignment vertical="center"/>
    </xf>
    <xf numFmtId="0" fontId="2" fillId="0" borderId="20" xfId="2" applyFont="1" applyFill="1" applyBorder="1">
      <alignment vertical="center"/>
    </xf>
    <xf numFmtId="0" fontId="2" fillId="0" borderId="16"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7" xfId="2" applyFont="1" applyFill="1" applyBorder="1" applyAlignment="1">
      <alignment horizontal="center" vertical="center"/>
    </xf>
    <xf numFmtId="0" fontId="2" fillId="0" borderId="8" xfId="2" applyFont="1" applyFill="1" applyBorder="1" applyAlignment="1">
      <alignment horizontal="center" vertical="center"/>
    </xf>
    <xf numFmtId="0" fontId="2" fillId="0" borderId="0" xfId="2" applyFont="1" applyFill="1" applyBorder="1" applyAlignment="1">
      <alignment horizontal="center" vertical="center"/>
    </xf>
    <xf numFmtId="0" fontId="2" fillId="0" borderId="10" xfId="2" applyFont="1" applyFill="1" applyBorder="1" applyAlignment="1">
      <alignment horizontal="center" vertical="center"/>
    </xf>
    <xf numFmtId="0" fontId="2" fillId="0" borderId="12" xfId="2" applyFont="1" applyFill="1" applyBorder="1" applyAlignment="1">
      <alignment horizontal="center" vertical="center"/>
    </xf>
    <xf numFmtId="0" fontId="2" fillId="0" borderId="14" xfId="2" applyFont="1" applyFill="1" applyBorder="1" applyAlignment="1">
      <alignment horizontal="center" vertical="center"/>
    </xf>
    <xf numFmtId="0" fontId="2" fillId="0" borderId="15" xfId="2" applyFont="1" applyFill="1" applyBorder="1" applyAlignment="1">
      <alignment horizontal="center" vertical="center"/>
    </xf>
    <xf numFmtId="0" fontId="2" fillId="0" borderId="11" xfId="2" applyFont="1" applyFill="1" applyBorder="1" applyAlignment="1">
      <alignment horizontal="left" vertical="center" wrapText="1"/>
    </xf>
    <xf numFmtId="0" fontId="2" fillId="0" borderId="8" xfId="2" applyFont="1" applyFill="1" applyBorder="1">
      <alignment vertical="center"/>
    </xf>
    <xf numFmtId="0" fontId="2" fillId="0" borderId="28" xfId="2" applyFont="1" applyFill="1" applyBorder="1" applyAlignment="1">
      <alignment horizontal="left" vertical="center" wrapText="1"/>
    </xf>
    <xf numFmtId="0" fontId="2" fillId="0" borderId="22" xfId="2" applyFont="1" applyFill="1" applyBorder="1">
      <alignment vertical="center"/>
    </xf>
    <xf numFmtId="0" fontId="2" fillId="0" borderId="3" xfId="2" applyFont="1" applyFill="1" applyBorder="1">
      <alignment vertical="center"/>
    </xf>
    <xf numFmtId="0" fontId="2" fillId="3" borderId="29" xfId="2" applyFont="1" applyFill="1" applyBorder="1" applyAlignment="1">
      <alignment horizontal="left" vertical="center" wrapText="1"/>
    </xf>
    <xf numFmtId="0" fontId="2" fillId="3" borderId="30" xfId="2" applyFont="1" applyFill="1" applyBorder="1" applyAlignment="1">
      <alignment horizontal="left" vertical="center" wrapText="1"/>
    </xf>
    <xf numFmtId="0" fontId="2" fillId="3" borderId="31" xfId="2" applyFont="1" applyFill="1" applyBorder="1" applyAlignment="1">
      <alignment horizontal="left" vertical="center" wrapText="1"/>
    </xf>
    <xf numFmtId="0" fontId="2" fillId="0" borderId="8" xfId="2" applyFont="1" applyFill="1" applyBorder="1" applyAlignment="1">
      <alignment vertical="center" wrapText="1"/>
    </xf>
    <xf numFmtId="0" fontId="2" fillId="3" borderId="27" xfId="2" applyFont="1" applyFill="1" applyBorder="1" applyAlignment="1">
      <alignment horizontal="left" vertical="center" wrapText="1"/>
    </xf>
    <xf numFmtId="0" fontId="2" fillId="0" borderId="18" xfId="8" applyFont="1" applyFill="1" applyBorder="1" applyAlignment="1">
      <alignment horizontal="left" vertical="center" shrinkToFit="1"/>
    </xf>
    <xf numFmtId="0" fontId="2" fillId="0" borderId="14" xfId="2" applyFont="1" applyFill="1" applyBorder="1" applyAlignment="1">
      <alignment horizontal="left" vertical="center"/>
    </xf>
    <xf numFmtId="0" fontId="1" fillId="0" borderId="20" xfId="0" applyFont="1" applyFill="1" applyBorder="1" applyAlignment="1">
      <alignment horizontal="left" vertical="center"/>
    </xf>
    <xf numFmtId="0" fontId="1" fillId="0" borderId="19" xfId="0" applyFont="1" applyFill="1" applyBorder="1" applyAlignment="1">
      <alignment horizontal="left" vertical="center"/>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2" fillId="0" borderId="21"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0" borderId="20" xfId="0" applyFont="1" applyFill="1" applyBorder="1" applyAlignment="1">
      <alignment horizontal="left" vertical="center" shrinkToFit="1"/>
    </xf>
    <xf numFmtId="0" fontId="2" fillId="0" borderId="19" xfId="0" applyFont="1" applyFill="1" applyBorder="1" applyAlignment="1">
      <alignment horizontal="left" vertical="center" shrinkToFit="1"/>
    </xf>
    <xf numFmtId="0" fontId="2" fillId="0" borderId="16" xfId="9" applyFont="1" applyFill="1" applyBorder="1" applyAlignment="1">
      <alignment horizontal="left" vertical="center"/>
    </xf>
    <xf numFmtId="0" fontId="2" fillId="0" borderId="17" xfId="9" applyFont="1" applyFill="1" applyBorder="1" applyAlignment="1">
      <alignment horizontal="left" vertical="center"/>
    </xf>
    <xf numFmtId="0" fontId="2" fillId="0" borderId="8" xfId="9" applyFont="1" applyFill="1" applyBorder="1" applyAlignment="1">
      <alignment horizontal="left" vertical="center"/>
    </xf>
    <xf numFmtId="0" fontId="2" fillId="0" borderId="10" xfId="9" applyFont="1" applyFill="1" applyBorder="1" applyAlignment="1">
      <alignment horizontal="left" vertical="center"/>
    </xf>
    <xf numFmtId="0" fontId="2" fillId="0" borderId="12" xfId="9" applyFont="1" applyFill="1" applyBorder="1" applyAlignment="1">
      <alignment horizontal="left" vertical="center"/>
    </xf>
    <xf numFmtId="0" fontId="2" fillId="0" borderId="15" xfId="9" applyFont="1" applyFill="1" applyBorder="1" applyAlignment="1">
      <alignment horizontal="left" vertical="center"/>
    </xf>
    <xf numFmtId="0" fontId="2" fillId="0" borderId="21" xfId="9" applyFont="1" applyFill="1" applyBorder="1" applyAlignment="1">
      <alignment horizontal="left" vertical="center"/>
    </xf>
    <xf numFmtId="0" fontId="2" fillId="0" borderId="0" xfId="9" applyFont="1" applyFill="1" applyAlignment="1">
      <alignment horizontal="left" vertical="center"/>
    </xf>
    <xf numFmtId="0" fontId="2" fillId="0" borderId="14" xfId="9" applyFont="1" applyFill="1" applyBorder="1" applyAlignment="1">
      <alignment horizontal="left" vertical="center"/>
    </xf>
    <xf numFmtId="0" fontId="2" fillId="0" borderId="4" xfId="9" applyFont="1" applyFill="1" applyBorder="1" applyAlignment="1">
      <alignment horizontal="left" vertical="center"/>
    </xf>
    <xf numFmtId="0" fontId="2" fillId="0" borderId="4" xfId="9" applyFont="1" applyFill="1" applyBorder="1" applyAlignment="1">
      <alignment horizontal="left" vertical="center" shrinkToFit="1"/>
    </xf>
    <xf numFmtId="0" fontId="2" fillId="0" borderId="22" xfId="9" applyFont="1" applyFill="1" applyBorder="1" applyAlignment="1">
      <alignment horizontal="left" vertical="center" shrinkToFit="1"/>
    </xf>
    <xf numFmtId="0" fontId="2" fillId="0" borderId="18" xfId="2" applyFont="1" applyFill="1" applyBorder="1" applyAlignment="1">
      <alignment horizontal="left" vertical="center" wrapText="1" shrinkToFit="1"/>
    </xf>
    <xf numFmtId="0" fontId="2" fillId="0" borderId="4" xfId="0" applyFont="1" applyFill="1" applyBorder="1" applyAlignment="1">
      <alignment horizontal="left" vertical="center" shrinkToFi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9" xfId="2" applyFont="1" applyFill="1" applyBorder="1" applyAlignment="1">
      <alignment horizontal="center" vertical="center" shrinkToFit="1"/>
    </xf>
    <xf numFmtId="0" fontId="2" fillId="3" borderId="25"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0" borderId="21" xfId="2" applyFont="1" applyFill="1" applyBorder="1" applyAlignment="1">
      <alignment horizontal="left" vertical="center" wrapText="1" shrinkToFit="1"/>
    </xf>
    <xf numFmtId="0" fontId="2" fillId="0" borderId="17" xfId="2" applyFont="1" applyFill="1" applyBorder="1" applyAlignment="1">
      <alignment horizontal="left" vertical="center" wrapText="1" shrinkToFit="1"/>
    </xf>
    <xf numFmtId="0" fontId="2" fillId="0" borderId="8" xfId="2" applyFont="1" applyFill="1" applyBorder="1" applyAlignment="1">
      <alignment horizontal="left" vertical="center" wrapText="1" shrinkToFit="1"/>
    </xf>
    <xf numFmtId="0" fontId="2" fillId="0" borderId="0" xfId="2" applyFont="1" applyFill="1" applyAlignment="1">
      <alignment horizontal="left" vertical="center" wrapText="1" shrinkToFit="1"/>
    </xf>
    <xf numFmtId="0" fontId="2" fillId="0" borderId="10" xfId="2" applyFont="1" applyFill="1" applyBorder="1" applyAlignment="1">
      <alignment horizontal="left" vertical="center" wrapText="1" shrinkToFit="1"/>
    </xf>
    <xf numFmtId="0" fontId="2" fillId="0" borderId="12" xfId="2" applyFont="1" applyFill="1" applyBorder="1" applyAlignment="1">
      <alignment horizontal="left" vertical="center" wrapText="1" shrinkToFit="1"/>
    </xf>
    <xf numFmtId="0" fontId="2" fillId="0" borderId="14" xfId="2" applyFont="1" applyFill="1" applyBorder="1" applyAlignment="1">
      <alignment horizontal="left" vertical="center" wrapText="1" shrinkToFit="1"/>
    </xf>
    <xf numFmtId="0" fontId="2" fillId="0" borderId="15" xfId="2" applyFont="1" applyFill="1" applyBorder="1" applyAlignment="1">
      <alignment horizontal="left" vertical="center" wrapText="1" shrinkToFit="1"/>
    </xf>
    <xf numFmtId="0" fontId="2" fillId="0" borderId="32" xfId="2" applyFont="1" applyFill="1" applyBorder="1" applyAlignment="1">
      <alignment horizontal="left" vertical="center"/>
    </xf>
    <xf numFmtId="0" fontId="1" fillId="0" borderId="33" xfId="0" applyFont="1" applyFill="1" applyBorder="1" applyAlignment="1">
      <alignment horizontal="left" vertical="center"/>
    </xf>
    <xf numFmtId="0" fontId="2" fillId="0" borderId="32" xfId="2" applyFont="1" applyFill="1" applyBorder="1" applyAlignment="1">
      <alignment horizontal="left" vertical="center" shrinkToFit="1"/>
    </xf>
    <xf numFmtId="0" fontId="2" fillId="0" borderId="34" xfId="2" applyFont="1" applyFill="1" applyBorder="1" applyAlignment="1">
      <alignment horizontal="left" vertical="center" shrinkToFit="1"/>
    </xf>
    <xf numFmtId="0" fontId="2" fillId="0" borderId="33" xfId="2" applyFont="1" applyFill="1" applyBorder="1" applyAlignment="1">
      <alignment horizontal="left" vertical="center" shrinkToFit="1"/>
    </xf>
    <xf numFmtId="0" fontId="2" fillId="0" borderId="22" xfId="9" applyFont="1" applyFill="1" applyBorder="1" applyAlignment="1">
      <alignment horizontal="center" vertical="center" wrapText="1"/>
    </xf>
    <xf numFmtId="0" fontId="2" fillId="0" borderId="3" xfId="9" applyFont="1" applyFill="1" applyBorder="1" applyAlignment="1">
      <alignment horizontal="center" vertical="center" wrapText="1"/>
    </xf>
    <xf numFmtId="0" fontId="2" fillId="0" borderId="7" xfId="9" applyFont="1" applyFill="1" applyBorder="1" applyAlignment="1">
      <alignment horizontal="center" vertical="center" wrapText="1"/>
    </xf>
  </cellXfs>
  <cellStyles count="11">
    <cellStyle name="ハイパーリンク" xfId="10" builtinId="8"/>
    <cellStyle name="桁区切り" xfId="1" builtinId="6"/>
    <cellStyle name="標準" xfId="0" builtinId="0"/>
    <cellStyle name="標準_07ＴＡ用品　価格表08.11.03" xfId="9" xr:uid="{D3E56018-4941-457A-BC7C-0C555DF2E566}"/>
    <cellStyle name="標準_07TC商計書 価格表" xfId="3" xr:uid="{57001C2F-CF83-4061-8280-3E3296FF5973}"/>
    <cellStyle name="標準_110701-017-新型ファイター用品取扱いの件（販社公文）" xfId="8" xr:uid="{C3E100E9-55D9-4F53-BEB9-C3BDEB2DE50E}"/>
    <cellStyle name="標準_SR部番一覧_コピー ～ 価格表111001(掲載用）" xfId="6" xr:uid="{C4C9D9B0-9070-45F1-9493-E2784956A993}"/>
    <cellStyle name="標準_アクセサリーカタログ修正リスト（10.4.7）" xfId="5" xr:uid="{BA86EB94-35E1-4F4D-BA9D-FD3DE13F60DA}"/>
    <cellStyle name="標準_価格改定商通" xfId="7" xr:uid="{2B5F7AFE-2540-4392-B407-C17FEF4ED0FA}"/>
    <cellStyle name="標準_価格表090722(掲載用）" xfId="2" xr:uid="{1347BFA2-7AA3-441D-9319-D6D5F03FE527}"/>
    <cellStyle name="標準_価格表110701(掲載用）" xfId="4" xr:uid="{6C4A8399-9294-4C24-A703-D44582BE2A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ANNAKA\Downloads\EXPORT.XLSX" TargetMode="External"/><Relationship Id="rId1" Type="http://schemas.openxmlformats.org/officeDocument/2006/relationships/externalLinkPath" Target="EXPOR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NANNAKA\Downloads\EXPORT2.XLSX" TargetMode="External"/><Relationship Id="rId1" Type="http://schemas.openxmlformats.org/officeDocument/2006/relationships/externalLinkPath" Target="EXPORT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NANNAKA\Downloads\EXPORT3.XLSX" TargetMode="External"/><Relationship Id="rId1" Type="http://schemas.openxmlformats.org/officeDocument/2006/relationships/externalLinkPath" Target="EXPOR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E1" t="str">
            <v>品目</v>
          </cell>
          <cell r="F1" t="str">
            <v>購買組織</v>
          </cell>
          <cell r="G1" t="str">
            <v>購買 Group</v>
          </cell>
          <cell r="H1" t="str">
            <v>プラント</v>
          </cell>
          <cell r="I1" t="str">
            <v>保管場所</v>
          </cell>
          <cell r="J1" t="str">
            <v>伝票日付</v>
          </cell>
          <cell r="K1" t="str">
            <v>購買発注量</v>
          </cell>
          <cell r="L1" t="str">
            <v>発注単位</v>
          </cell>
          <cell r="M1" t="str">
            <v>正味発注額</v>
          </cell>
        </row>
        <row r="2">
          <cell r="E2" t="str">
            <v>QZ100449</v>
          </cell>
          <cell r="F2" t="str">
            <v>6200</v>
          </cell>
          <cell r="G2" t="str">
            <v>999</v>
          </cell>
          <cell r="H2" t="str">
            <v>6208</v>
          </cell>
          <cell r="I2" t="str">
            <v>0001</v>
          </cell>
          <cell r="J2">
            <v>44966</v>
          </cell>
          <cell r="K2">
            <v>1</v>
          </cell>
          <cell r="L2" t="str">
            <v>PC</v>
          </cell>
          <cell r="M2">
            <v>6990</v>
          </cell>
        </row>
        <row r="3">
          <cell r="E3" t="str">
            <v>QZ100450</v>
          </cell>
          <cell r="F3" t="str">
            <v>6200</v>
          </cell>
          <cell r="G3" t="str">
            <v>999</v>
          </cell>
          <cell r="H3" t="str">
            <v>6208</v>
          </cell>
          <cell r="I3" t="str">
            <v>0001</v>
          </cell>
          <cell r="J3">
            <v>44966</v>
          </cell>
          <cell r="K3">
            <v>1</v>
          </cell>
          <cell r="L3" t="str">
            <v>PC</v>
          </cell>
          <cell r="M3">
            <v>6130</v>
          </cell>
        </row>
        <row r="4">
          <cell r="E4" t="str">
            <v>QZ100451</v>
          </cell>
          <cell r="F4" t="str">
            <v>6200</v>
          </cell>
          <cell r="G4" t="str">
            <v>999</v>
          </cell>
          <cell r="H4" t="str">
            <v>6208</v>
          </cell>
          <cell r="I4" t="str">
            <v>0001</v>
          </cell>
          <cell r="J4">
            <v>44966</v>
          </cell>
          <cell r="K4">
            <v>1</v>
          </cell>
          <cell r="L4" t="str">
            <v>PC</v>
          </cell>
          <cell r="M4">
            <v>7400</v>
          </cell>
        </row>
        <row r="5">
          <cell r="E5" t="str">
            <v>QZ100452</v>
          </cell>
          <cell r="F5" t="str">
            <v>6200</v>
          </cell>
          <cell r="G5" t="str">
            <v>999</v>
          </cell>
          <cell r="H5" t="str">
            <v>6208</v>
          </cell>
          <cell r="I5" t="str">
            <v>0001</v>
          </cell>
          <cell r="J5">
            <v>44966</v>
          </cell>
          <cell r="K5">
            <v>1</v>
          </cell>
          <cell r="L5" t="str">
            <v>PC</v>
          </cell>
          <cell r="M5">
            <v>6540</v>
          </cell>
        </row>
        <row r="6">
          <cell r="E6" t="str">
            <v>QZ100453</v>
          </cell>
          <cell r="F6" t="str">
            <v>6200</v>
          </cell>
          <cell r="G6" t="str">
            <v>999</v>
          </cell>
          <cell r="H6" t="str">
            <v>6208</v>
          </cell>
          <cell r="I6" t="str">
            <v>0001</v>
          </cell>
          <cell r="J6">
            <v>44966</v>
          </cell>
          <cell r="K6">
            <v>1</v>
          </cell>
          <cell r="L6" t="str">
            <v>PC</v>
          </cell>
          <cell r="M6">
            <v>6990</v>
          </cell>
        </row>
        <row r="7">
          <cell r="E7" t="str">
            <v>QZ100454</v>
          </cell>
          <cell r="F7" t="str">
            <v>6200</v>
          </cell>
          <cell r="G7" t="str">
            <v>999</v>
          </cell>
          <cell r="H7" t="str">
            <v>6208</v>
          </cell>
          <cell r="I7" t="str">
            <v>0001</v>
          </cell>
          <cell r="J7">
            <v>44966</v>
          </cell>
          <cell r="K7">
            <v>1</v>
          </cell>
          <cell r="L7" t="str">
            <v>PC</v>
          </cell>
          <cell r="M7">
            <v>6130</v>
          </cell>
        </row>
        <row r="8">
          <cell r="E8" t="str">
            <v>QZ100455</v>
          </cell>
          <cell r="F8" t="str">
            <v>6200</v>
          </cell>
          <cell r="G8" t="str">
            <v>999</v>
          </cell>
          <cell r="H8" t="str">
            <v>6208</v>
          </cell>
          <cell r="I8" t="str">
            <v>0001</v>
          </cell>
          <cell r="J8">
            <v>44966</v>
          </cell>
          <cell r="K8">
            <v>1</v>
          </cell>
          <cell r="L8" t="str">
            <v>PC</v>
          </cell>
          <cell r="M8">
            <v>7400</v>
          </cell>
        </row>
        <row r="9">
          <cell r="E9" t="str">
            <v>QZ100456</v>
          </cell>
          <cell r="F9" t="str">
            <v>6200</v>
          </cell>
          <cell r="G9" t="str">
            <v>999</v>
          </cell>
          <cell r="H9" t="str">
            <v>6208</v>
          </cell>
          <cell r="I9" t="str">
            <v>0001</v>
          </cell>
          <cell r="J9">
            <v>44966</v>
          </cell>
          <cell r="K9">
            <v>1</v>
          </cell>
          <cell r="L9" t="str">
            <v>PC</v>
          </cell>
          <cell r="M9">
            <v>6540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E1" t="str">
            <v>品目</v>
          </cell>
          <cell r="F1" t="str">
            <v>購買組織</v>
          </cell>
          <cell r="G1" t="str">
            <v>購買 Group</v>
          </cell>
          <cell r="H1" t="str">
            <v>プラント</v>
          </cell>
          <cell r="I1" t="str">
            <v>保管場所</v>
          </cell>
          <cell r="J1" t="str">
            <v>伝票日付</v>
          </cell>
          <cell r="K1" t="str">
            <v>購買発注量</v>
          </cell>
          <cell r="L1" t="str">
            <v>発注単位</v>
          </cell>
          <cell r="M1" t="str">
            <v>正味発注額</v>
          </cell>
        </row>
        <row r="2">
          <cell r="E2" t="str">
            <v>MX994414</v>
          </cell>
          <cell r="F2" t="str">
            <v>6200</v>
          </cell>
          <cell r="G2" t="str">
            <v>999</v>
          </cell>
          <cell r="H2" t="str">
            <v>6208</v>
          </cell>
          <cell r="I2" t="str">
            <v>0001</v>
          </cell>
          <cell r="J2">
            <v>45386</v>
          </cell>
          <cell r="K2">
            <v>1</v>
          </cell>
          <cell r="L2" t="str">
            <v>PC</v>
          </cell>
          <cell r="M2">
            <v>244778</v>
          </cell>
        </row>
        <row r="3">
          <cell r="E3" t="str">
            <v>MX994413</v>
          </cell>
          <cell r="F3" t="str">
            <v>6200</v>
          </cell>
          <cell r="G3" t="str">
            <v>999</v>
          </cell>
          <cell r="H3" t="str">
            <v>6208</v>
          </cell>
          <cell r="I3" t="str">
            <v>0001</v>
          </cell>
          <cell r="J3">
            <v>45386</v>
          </cell>
          <cell r="K3">
            <v>1</v>
          </cell>
          <cell r="L3" t="str">
            <v>PC</v>
          </cell>
          <cell r="M3">
            <v>215425</v>
          </cell>
        </row>
        <row r="4">
          <cell r="E4" t="str">
            <v>MX994415</v>
          </cell>
          <cell r="F4" t="str">
            <v>6200</v>
          </cell>
          <cell r="G4" t="str">
            <v>999</v>
          </cell>
          <cell r="H4" t="str">
            <v>6208</v>
          </cell>
          <cell r="I4" t="str">
            <v>0001</v>
          </cell>
          <cell r="J4">
            <v>45386</v>
          </cell>
          <cell r="K4">
            <v>1</v>
          </cell>
          <cell r="L4" t="str">
            <v>PC</v>
          </cell>
          <cell r="M4">
            <v>245395</v>
          </cell>
        </row>
        <row r="5">
          <cell r="E5" t="str">
            <v>MX994416</v>
          </cell>
          <cell r="F5" t="str">
            <v>6200</v>
          </cell>
          <cell r="G5" t="str">
            <v>999</v>
          </cell>
          <cell r="H5" t="str">
            <v>6208</v>
          </cell>
          <cell r="I5" t="str">
            <v>0001</v>
          </cell>
          <cell r="J5">
            <v>45386</v>
          </cell>
          <cell r="K5">
            <v>1</v>
          </cell>
          <cell r="L5" t="str">
            <v>PC</v>
          </cell>
          <cell r="M5">
            <v>214225</v>
          </cell>
        </row>
        <row r="6">
          <cell r="E6" t="str">
            <v>MX994414P</v>
          </cell>
          <cell r="F6" t="str">
            <v>6200</v>
          </cell>
          <cell r="G6" t="str">
            <v>999</v>
          </cell>
          <cell r="H6" t="str">
            <v>6208</v>
          </cell>
          <cell r="I6" t="str">
            <v>0001</v>
          </cell>
          <cell r="J6">
            <v>45434</v>
          </cell>
          <cell r="K6">
            <v>1</v>
          </cell>
          <cell r="L6" t="str">
            <v>PC</v>
          </cell>
          <cell r="M6">
            <v>160582</v>
          </cell>
        </row>
        <row r="7">
          <cell r="E7" t="str">
            <v>MX994413P</v>
          </cell>
          <cell r="F7" t="str">
            <v>6200</v>
          </cell>
          <cell r="G7" t="str">
            <v>999</v>
          </cell>
          <cell r="H7" t="str">
            <v>6208</v>
          </cell>
          <cell r="I7" t="str">
            <v>0001</v>
          </cell>
          <cell r="J7">
            <v>45434</v>
          </cell>
          <cell r="K7">
            <v>1</v>
          </cell>
          <cell r="L7" t="str">
            <v>PC</v>
          </cell>
          <cell r="M7">
            <v>131229</v>
          </cell>
        </row>
        <row r="8">
          <cell r="E8" t="str">
            <v>MX994415P</v>
          </cell>
          <cell r="F8" t="str">
            <v>6200</v>
          </cell>
          <cell r="G8" t="str">
            <v>999</v>
          </cell>
          <cell r="H8" t="str">
            <v>6208</v>
          </cell>
          <cell r="I8" t="str">
            <v>0001</v>
          </cell>
          <cell r="J8">
            <v>45434</v>
          </cell>
          <cell r="K8">
            <v>1</v>
          </cell>
          <cell r="L8" t="str">
            <v>PC</v>
          </cell>
          <cell r="M8">
            <v>161199</v>
          </cell>
        </row>
        <row r="9">
          <cell r="E9" t="str">
            <v>MX994416P</v>
          </cell>
          <cell r="F9" t="str">
            <v>6200</v>
          </cell>
          <cell r="G9" t="str">
            <v>999</v>
          </cell>
          <cell r="H9" t="str">
            <v>6208</v>
          </cell>
          <cell r="I9" t="str">
            <v>0001</v>
          </cell>
          <cell r="J9">
            <v>45434</v>
          </cell>
          <cell r="K9">
            <v>1</v>
          </cell>
          <cell r="L9" t="str">
            <v>PC</v>
          </cell>
          <cell r="M9">
            <v>130603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sheetDataSet>
      <sheetData sheetId="0">
        <row r="1">
          <cell r="E1" t="str">
            <v>品目</v>
          </cell>
          <cell r="F1" t="str">
            <v>購買組織</v>
          </cell>
          <cell r="G1" t="str">
            <v>購買 Group</v>
          </cell>
          <cell r="H1" t="str">
            <v>プラント</v>
          </cell>
          <cell r="I1" t="str">
            <v>保管場所</v>
          </cell>
          <cell r="J1" t="str">
            <v>伝票日付</v>
          </cell>
          <cell r="K1" t="str">
            <v>購買発注量</v>
          </cell>
          <cell r="L1" t="str">
            <v>発注単位</v>
          </cell>
          <cell r="M1" t="str">
            <v>正味発注額</v>
          </cell>
        </row>
        <row r="2">
          <cell r="E2" t="str">
            <v>MX994418</v>
          </cell>
          <cell r="F2" t="str">
            <v>6200</v>
          </cell>
          <cell r="G2" t="str">
            <v>999</v>
          </cell>
          <cell r="H2" t="str">
            <v>6208</v>
          </cell>
          <cell r="I2" t="str">
            <v>0001</v>
          </cell>
          <cell r="J2">
            <v>45386</v>
          </cell>
          <cell r="K2">
            <v>1</v>
          </cell>
          <cell r="L2" t="str">
            <v>PC</v>
          </cell>
          <cell r="M2">
            <v>205098</v>
          </cell>
        </row>
        <row r="3">
          <cell r="E3" t="str">
            <v>MX994417</v>
          </cell>
          <cell r="F3" t="str">
            <v>6200</v>
          </cell>
          <cell r="G3" t="str">
            <v>999</v>
          </cell>
          <cell r="H3" t="str">
            <v>6208</v>
          </cell>
          <cell r="I3" t="str">
            <v>0001</v>
          </cell>
          <cell r="J3">
            <v>45386</v>
          </cell>
          <cell r="K3">
            <v>1</v>
          </cell>
          <cell r="L3" t="str">
            <v>PC</v>
          </cell>
          <cell r="M3">
            <v>212095</v>
          </cell>
        </row>
        <row r="4">
          <cell r="E4" t="str">
            <v>MX994419</v>
          </cell>
          <cell r="F4" t="str">
            <v>6200</v>
          </cell>
          <cell r="G4" t="str">
            <v>999</v>
          </cell>
          <cell r="H4" t="str">
            <v>6208</v>
          </cell>
          <cell r="I4" t="str">
            <v>0001</v>
          </cell>
          <cell r="J4">
            <v>45386</v>
          </cell>
          <cell r="K4">
            <v>1</v>
          </cell>
          <cell r="L4" t="str">
            <v>PC</v>
          </cell>
          <cell r="M4">
            <v>499528</v>
          </cell>
        </row>
        <row r="5">
          <cell r="E5" t="str">
            <v>MX994418P</v>
          </cell>
          <cell r="F5" t="str">
            <v>6200</v>
          </cell>
          <cell r="G5" t="str">
            <v>999</v>
          </cell>
          <cell r="H5" t="str">
            <v>6208</v>
          </cell>
          <cell r="I5" t="str">
            <v>0001</v>
          </cell>
          <cell r="J5">
            <v>45434</v>
          </cell>
          <cell r="K5">
            <v>1</v>
          </cell>
          <cell r="L5" t="str">
            <v>PC</v>
          </cell>
          <cell r="M5">
            <v>120969</v>
          </cell>
        </row>
        <row r="6">
          <cell r="E6" t="str">
            <v>MX994417P</v>
          </cell>
          <cell r="F6" t="str">
            <v>6200</v>
          </cell>
          <cell r="G6" t="str">
            <v>999</v>
          </cell>
          <cell r="H6" t="str">
            <v>6208</v>
          </cell>
          <cell r="I6" t="str">
            <v>0001</v>
          </cell>
          <cell r="J6">
            <v>45434</v>
          </cell>
          <cell r="K6">
            <v>1</v>
          </cell>
          <cell r="L6" t="str">
            <v>PC</v>
          </cell>
          <cell r="M6">
            <v>127966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E1F92-096B-4533-A5EB-F1B6F3E680A1}">
  <sheetPr>
    <tabColor theme="0"/>
  </sheetPr>
  <dimension ref="A1:P499"/>
  <sheetViews>
    <sheetView tabSelected="1" zoomScale="124" zoomScaleNormal="124" workbookViewId="0">
      <pane ySplit="6" topLeftCell="A130" activePane="bottomLeft" state="frozen"/>
      <selection pane="bottomLeft" activeCell="P132" sqref="P132:P139"/>
    </sheetView>
  </sheetViews>
  <sheetFormatPr defaultColWidth="8" defaultRowHeight="13"/>
  <cols>
    <col min="1" max="1" width="0.7265625" style="77" customWidth="1"/>
    <col min="2" max="2" width="3.7265625" style="78" customWidth="1"/>
    <col min="3" max="3" width="13.54296875" style="112" customWidth="1"/>
    <col min="4" max="4" width="15" style="96" bestFit="1" customWidth="1"/>
    <col min="5" max="8" width="6.7265625" style="78" customWidth="1"/>
    <col min="9" max="10" width="20.7265625" style="78" customWidth="1"/>
    <col min="11" max="11" width="10.81640625" style="112" customWidth="1"/>
    <col min="12" max="13" width="7.81640625" style="78" customWidth="1"/>
    <col min="14" max="14" width="4.453125" style="78" customWidth="1"/>
    <col min="15" max="15" width="6.36328125" style="78" bestFit="1" customWidth="1"/>
    <col min="16" max="16" width="24.7265625" style="78" customWidth="1"/>
    <col min="17" max="17" width="13" bestFit="1" customWidth="1"/>
  </cols>
  <sheetData>
    <row r="1" spans="1:16" ht="14.5" customHeight="1">
      <c r="A1" s="10"/>
      <c r="B1" s="11"/>
      <c r="C1" s="113"/>
      <c r="D1" s="87"/>
      <c r="E1" s="12"/>
      <c r="F1" s="12"/>
      <c r="G1" s="12"/>
      <c r="H1" s="12"/>
      <c r="I1" s="10"/>
      <c r="J1" s="10"/>
      <c r="K1" s="102"/>
      <c r="L1" s="1"/>
      <c r="M1" s="1"/>
      <c r="N1" s="13"/>
      <c r="O1" s="11"/>
      <c r="P1" s="14" t="s">
        <v>1110</v>
      </c>
    </row>
    <row r="2" spans="1:16" ht="20.149999999999999" customHeight="1">
      <c r="A2" s="10"/>
      <c r="B2" s="142" t="s">
        <v>1122</v>
      </c>
      <c r="C2" s="142"/>
      <c r="D2" s="142"/>
      <c r="E2" s="142"/>
      <c r="F2" s="142"/>
      <c r="G2" s="142"/>
      <c r="H2" s="142"/>
      <c r="I2" s="142"/>
      <c r="J2" s="142"/>
      <c r="K2" s="142"/>
      <c r="L2" s="142"/>
      <c r="M2" s="142"/>
      <c r="N2" s="142"/>
      <c r="O2" s="142"/>
      <c r="P2" s="142"/>
    </row>
    <row r="3" spans="1:16" ht="12" customHeight="1">
      <c r="A3" s="10"/>
      <c r="B3" s="11"/>
      <c r="C3" s="114" t="s">
        <v>0</v>
      </c>
      <c r="D3" s="87"/>
      <c r="E3" s="12"/>
      <c r="F3" s="12"/>
      <c r="G3" s="12"/>
      <c r="H3" s="12"/>
      <c r="I3" s="10"/>
      <c r="J3" s="10"/>
      <c r="K3" s="102"/>
      <c r="L3" s="1"/>
      <c r="M3" s="1"/>
      <c r="N3" s="11"/>
      <c r="O3" s="11"/>
      <c r="P3" s="10"/>
    </row>
    <row r="4" spans="1:16" ht="23.25" customHeight="1">
      <c r="A4" s="11"/>
      <c r="B4" s="143" t="s">
        <v>1</v>
      </c>
      <c r="C4" s="146" t="s">
        <v>2</v>
      </c>
      <c r="D4" s="146"/>
      <c r="E4" s="146" t="s">
        <v>3</v>
      </c>
      <c r="F4" s="146"/>
      <c r="G4" s="146"/>
      <c r="H4" s="146"/>
      <c r="I4" s="146" t="s">
        <v>4</v>
      </c>
      <c r="J4" s="146"/>
      <c r="K4" s="149" t="s">
        <v>5</v>
      </c>
      <c r="L4" s="152" t="s">
        <v>6</v>
      </c>
      <c r="M4" s="152" t="s">
        <v>7</v>
      </c>
      <c r="N4" s="155" t="s">
        <v>8</v>
      </c>
      <c r="O4" s="155" t="s">
        <v>9</v>
      </c>
      <c r="P4" s="127" t="s">
        <v>10</v>
      </c>
    </row>
    <row r="5" spans="1:16" ht="23.25" customHeight="1">
      <c r="A5" s="11"/>
      <c r="B5" s="144"/>
      <c r="C5" s="147"/>
      <c r="D5" s="147"/>
      <c r="E5" s="147"/>
      <c r="F5" s="147"/>
      <c r="G5" s="147"/>
      <c r="H5" s="147"/>
      <c r="I5" s="147"/>
      <c r="J5" s="147"/>
      <c r="K5" s="150"/>
      <c r="L5" s="153"/>
      <c r="M5" s="153"/>
      <c r="N5" s="156"/>
      <c r="O5" s="156"/>
      <c r="P5" s="128"/>
    </row>
    <row r="6" spans="1:16" ht="23.25" customHeight="1">
      <c r="A6" s="11"/>
      <c r="B6" s="145"/>
      <c r="C6" s="148"/>
      <c r="D6" s="148"/>
      <c r="E6" s="148"/>
      <c r="F6" s="148"/>
      <c r="G6" s="148"/>
      <c r="H6" s="148"/>
      <c r="I6" s="148"/>
      <c r="J6" s="148"/>
      <c r="K6" s="151"/>
      <c r="L6" s="154"/>
      <c r="M6" s="154"/>
      <c r="N6" s="157"/>
      <c r="O6" s="157"/>
      <c r="P6" s="129"/>
    </row>
    <row r="7" spans="1:16" ht="20.25" customHeight="1">
      <c r="A7" s="10"/>
      <c r="B7" s="15">
        <v>1</v>
      </c>
      <c r="C7" s="130" t="s">
        <v>11</v>
      </c>
      <c r="D7" s="93"/>
      <c r="E7" s="132" t="s">
        <v>12</v>
      </c>
      <c r="F7" s="133"/>
      <c r="G7" s="133"/>
      <c r="H7" s="134"/>
      <c r="I7" s="138" t="s">
        <v>13</v>
      </c>
      <c r="J7" s="138"/>
      <c r="K7" s="103" t="s">
        <v>14</v>
      </c>
      <c r="L7" s="2">
        <v>83490</v>
      </c>
      <c r="M7" s="2">
        <v>75900</v>
      </c>
      <c r="N7" s="16"/>
      <c r="O7" s="16"/>
      <c r="P7" s="17"/>
    </row>
    <row r="8" spans="1:16" ht="20.25" customHeight="1">
      <c r="A8" s="10"/>
      <c r="B8" s="18"/>
      <c r="C8" s="130"/>
      <c r="D8" s="139" t="s">
        <v>15</v>
      </c>
      <c r="E8" s="132"/>
      <c r="F8" s="133"/>
      <c r="G8" s="133"/>
      <c r="H8" s="134"/>
      <c r="I8" s="141" t="s">
        <v>16</v>
      </c>
      <c r="J8" s="141"/>
      <c r="K8" s="104" t="s">
        <v>17</v>
      </c>
      <c r="L8" s="3">
        <v>46750.000000000007</v>
      </c>
      <c r="M8" s="3">
        <v>42500</v>
      </c>
      <c r="N8" s="19"/>
      <c r="O8" s="19"/>
      <c r="P8" s="20"/>
    </row>
    <row r="9" spans="1:16" ht="20.25" customHeight="1">
      <c r="A9" s="10"/>
      <c r="B9" s="18"/>
      <c r="C9" s="131"/>
      <c r="D9" s="140"/>
      <c r="E9" s="135"/>
      <c r="F9" s="136"/>
      <c r="G9" s="136"/>
      <c r="H9" s="137"/>
      <c r="I9" s="141" t="s">
        <v>18</v>
      </c>
      <c r="J9" s="141"/>
      <c r="K9" s="104" t="s">
        <v>19</v>
      </c>
      <c r="L9" s="3">
        <v>46750.000000000007</v>
      </c>
      <c r="M9" s="3">
        <v>42500</v>
      </c>
      <c r="N9" s="19"/>
      <c r="O9" s="19"/>
      <c r="P9" s="20"/>
    </row>
    <row r="10" spans="1:16" ht="20.25" customHeight="1">
      <c r="A10" s="10"/>
      <c r="B10" s="18">
        <v>2</v>
      </c>
      <c r="C10" s="158" t="s">
        <v>20</v>
      </c>
      <c r="D10" s="159"/>
      <c r="E10" s="167" t="s">
        <v>21</v>
      </c>
      <c r="F10" s="168"/>
      <c r="G10" s="168"/>
      <c r="H10" s="169"/>
      <c r="I10" s="170" t="s">
        <v>22</v>
      </c>
      <c r="J10" s="171"/>
      <c r="K10" s="99" t="s">
        <v>23</v>
      </c>
      <c r="L10" s="3">
        <f>M10*1.1</f>
        <v>61490.000000000007</v>
      </c>
      <c r="M10" s="3">
        <v>55900</v>
      </c>
      <c r="N10" s="19">
        <v>0.66694444444444401</v>
      </c>
      <c r="O10" s="81"/>
      <c r="P10" s="21"/>
    </row>
    <row r="11" spans="1:16" ht="20.25" customHeight="1">
      <c r="A11" s="10"/>
      <c r="B11" s="18"/>
      <c r="C11" s="160"/>
      <c r="D11" s="161"/>
      <c r="E11" s="172" t="s">
        <v>24</v>
      </c>
      <c r="F11" s="173"/>
      <c r="G11" s="173"/>
      <c r="H11" s="174"/>
      <c r="I11" s="170" t="s">
        <v>22</v>
      </c>
      <c r="J11" s="171"/>
      <c r="K11" s="104" t="s">
        <v>25</v>
      </c>
      <c r="L11" s="3">
        <f t="shared" ref="L11:L13" si="0">M11*1.1</f>
        <v>61490.000000000007</v>
      </c>
      <c r="M11" s="3">
        <v>55900</v>
      </c>
      <c r="N11" s="19">
        <v>0.66694444444444401</v>
      </c>
      <c r="O11" s="81"/>
      <c r="P11" s="20"/>
    </row>
    <row r="12" spans="1:16" ht="20.25" customHeight="1">
      <c r="A12" s="10"/>
      <c r="B12" s="18">
        <v>3</v>
      </c>
      <c r="C12" s="158" t="s">
        <v>26</v>
      </c>
      <c r="D12" s="159"/>
      <c r="E12" s="172" t="s">
        <v>27</v>
      </c>
      <c r="F12" s="173"/>
      <c r="G12" s="173"/>
      <c r="H12" s="174"/>
      <c r="I12" s="170" t="s">
        <v>28</v>
      </c>
      <c r="J12" s="171"/>
      <c r="K12" s="104" t="s">
        <v>29</v>
      </c>
      <c r="L12" s="3">
        <f t="shared" si="0"/>
        <v>36740</v>
      </c>
      <c r="M12" s="3">
        <v>33400</v>
      </c>
      <c r="N12" s="19">
        <v>0.83361111111111097</v>
      </c>
      <c r="O12" s="19"/>
      <c r="P12" s="20"/>
    </row>
    <row r="13" spans="1:16" ht="20.25" customHeight="1">
      <c r="A13" s="10"/>
      <c r="B13" s="18"/>
      <c r="C13" s="160"/>
      <c r="D13" s="161"/>
      <c r="E13" s="172" t="s">
        <v>24</v>
      </c>
      <c r="F13" s="173"/>
      <c r="G13" s="173"/>
      <c r="H13" s="174"/>
      <c r="I13" s="170" t="s">
        <v>28</v>
      </c>
      <c r="J13" s="171"/>
      <c r="K13" s="104" t="s">
        <v>30</v>
      </c>
      <c r="L13" s="3">
        <f t="shared" si="0"/>
        <v>49500.000000000007</v>
      </c>
      <c r="M13" s="3">
        <v>45000</v>
      </c>
      <c r="N13" s="19">
        <v>0.83361111111111097</v>
      </c>
      <c r="O13" s="19"/>
      <c r="P13" s="20"/>
    </row>
    <row r="14" spans="1:16" s="77" customFormat="1" ht="20.25" customHeight="1">
      <c r="A14" s="10"/>
      <c r="B14" s="18">
        <v>4</v>
      </c>
      <c r="C14" s="158" t="s">
        <v>31</v>
      </c>
      <c r="D14" s="159"/>
      <c r="E14" s="162" t="s">
        <v>12</v>
      </c>
      <c r="F14" s="163"/>
      <c r="G14" s="163"/>
      <c r="H14" s="164"/>
      <c r="I14" s="141" t="s">
        <v>32</v>
      </c>
      <c r="J14" s="141"/>
      <c r="K14" s="99" t="s">
        <v>33</v>
      </c>
      <c r="L14" s="3">
        <f>M14*1.1</f>
        <v>54780.000000000007</v>
      </c>
      <c r="M14" s="3">
        <v>49800</v>
      </c>
      <c r="N14" s="19">
        <v>0.16694444444444401</v>
      </c>
      <c r="O14" s="19"/>
      <c r="P14" s="98"/>
    </row>
    <row r="15" spans="1:16" s="77" customFormat="1" ht="20.25" customHeight="1">
      <c r="A15" s="10"/>
      <c r="B15" s="18"/>
      <c r="C15" s="160"/>
      <c r="D15" s="161"/>
      <c r="E15" s="135"/>
      <c r="F15" s="136"/>
      <c r="G15" s="136"/>
      <c r="H15" s="137"/>
      <c r="I15" s="141" t="s">
        <v>34</v>
      </c>
      <c r="J15" s="141"/>
      <c r="K15" s="104" t="s">
        <v>35</v>
      </c>
      <c r="L15" s="3">
        <f>M15*1.1</f>
        <v>45210.000000000007</v>
      </c>
      <c r="M15" s="3">
        <v>41100</v>
      </c>
      <c r="N15" s="19">
        <v>0.16694444444444401</v>
      </c>
      <c r="O15" s="19"/>
      <c r="P15" s="20"/>
    </row>
    <row r="16" spans="1:16" ht="20.25" customHeight="1">
      <c r="A16" s="10"/>
      <c r="B16" s="18">
        <v>5</v>
      </c>
      <c r="C16" s="165" t="s">
        <v>36</v>
      </c>
      <c r="D16" s="166"/>
      <c r="E16" s="141" t="s">
        <v>12</v>
      </c>
      <c r="F16" s="141"/>
      <c r="G16" s="141"/>
      <c r="H16" s="141"/>
      <c r="I16" s="141" t="s">
        <v>37</v>
      </c>
      <c r="J16" s="141"/>
      <c r="K16" s="99" t="s">
        <v>38</v>
      </c>
      <c r="L16" s="3">
        <f t="shared" ref="L16:L17" si="1">M16*1.1</f>
        <v>77000</v>
      </c>
      <c r="M16" s="3">
        <v>70000</v>
      </c>
      <c r="N16" s="19">
        <v>2</v>
      </c>
      <c r="O16" s="80"/>
      <c r="P16" s="21" t="s">
        <v>39</v>
      </c>
    </row>
    <row r="17" spans="1:16" ht="20.25" customHeight="1">
      <c r="A17" s="10"/>
      <c r="B17" s="18">
        <v>6</v>
      </c>
      <c r="C17" s="165" t="s">
        <v>40</v>
      </c>
      <c r="D17" s="166"/>
      <c r="E17" s="141" t="s">
        <v>12</v>
      </c>
      <c r="F17" s="141"/>
      <c r="G17" s="141"/>
      <c r="H17" s="141"/>
      <c r="I17" s="141" t="s">
        <v>41</v>
      </c>
      <c r="J17" s="141"/>
      <c r="K17" s="99" t="s">
        <v>42</v>
      </c>
      <c r="L17" s="3">
        <f t="shared" si="1"/>
        <v>77000</v>
      </c>
      <c r="M17" s="3">
        <v>70000</v>
      </c>
      <c r="N17" s="19">
        <v>2</v>
      </c>
      <c r="O17" s="19"/>
      <c r="P17" s="21" t="s">
        <v>39</v>
      </c>
    </row>
    <row r="18" spans="1:16" ht="20.25" customHeight="1">
      <c r="A18" s="10"/>
      <c r="B18" s="22">
        <v>7</v>
      </c>
      <c r="C18" s="175" t="s">
        <v>43</v>
      </c>
      <c r="D18" s="89"/>
      <c r="E18" s="141" t="s">
        <v>44</v>
      </c>
      <c r="F18" s="141"/>
      <c r="G18" s="141"/>
      <c r="H18" s="141"/>
      <c r="I18" s="141" t="s">
        <v>45</v>
      </c>
      <c r="J18" s="141"/>
      <c r="K18" s="99" t="s">
        <v>46</v>
      </c>
      <c r="L18" s="3">
        <v>62315.000000000007</v>
      </c>
      <c r="M18" s="3">
        <v>56650</v>
      </c>
      <c r="N18" s="23">
        <v>1</v>
      </c>
      <c r="O18" s="23"/>
      <c r="P18" s="21"/>
    </row>
    <row r="19" spans="1:16" ht="20.25" customHeight="1">
      <c r="A19" s="10"/>
      <c r="B19" s="24"/>
      <c r="C19" s="175"/>
      <c r="D19" s="176" t="s">
        <v>47</v>
      </c>
      <c r="E19" s="141"/>
      <c r="F19" s="141"/>
      <c r="G19" s="141"/>
      <c r="H19" s="141"/>
      <c r="I19" s="141" t="s">
        <v>48</v>
      </c>
      <c r="J19" s="141"/>
      <c r="K19" s="99" t="s">
        <v>49</v>
      </c>
      <c r="L19" s="3">
        <v>30591.000000000004</v>
      </c>
      <c r="M19" s="3">
        <v>27810</v>
      </c>
      <c r="N19" s="23">
        <v>0.4</v>
      </c>
      <c r="O19" s="23"/>
      <c r="P19" s="21"/>
    </row>
    <row r="20" spans="1:16" ht="20.25" customHeight="1">
      <c r="A20" s="10"/>
      <c r="B20" s="24"/>
      <c r="C20" s="175"/>
      <c r="D20" s="176"/>
      <c r="E20" s="141"/>
      <c r="F20" s="141"/>
      <c r="G20" s="141"/>
      <c r="H20" s="141"/>
      <c r="I20" s="141" t="s">
        <v>50</v>
      </c>
      <c r="J20" s="141"/>
      <c r="K20" s="99" t="s">
        <v>51</v>
      </c>
      <c r="L20" s="3">
        <v>26059.000000000004</v>
      </c>
      <c r="M20" s="3">
        <v>23690</v>
      </c>
      <c r="N20" s="23">
        <v>0.4</v>
      </c>
      <c r="O20" s="23"/>
      <c r="P20" s="21"/>
    </row>
    <row r="21" spans="1:16" ht="20.25" customHeight="1">
      <c r="A21" s="10"/>
      <c r="B21" s="25"/>
      <c r="C21" s="175"/>
      <c r="D21" s="176"/>
      <c r="E21" s="141"/>
      <c r="F21" s="141"/>
      <c r="G21" s="141"/>
      <c r="H21" s="141"/>
      <c r="I21" s="141" t="s">
        <v>52</v>
      </c>
      <c r="J21" s="141"/>
      <c r="K21" s="99" t="s">
        <v>53</v>
      </c>
      <c r="L21" s="3">
        <v>11896.500000000002</v>
      </c>
      <c r="M21" s="3">
        <v>10815</v>
      </c>
      <c r="N21" s="23">
        <v>0.2</v>
      </c>
      <c r="O21" s="23"/>
      <c r="P21" s="21"/>
    </row>
    <row r="22" spans="1:16" ht="20.25" customHeight="1">
      <c r="A22" s="10"/>
      <c r="B22" s="22">
        <v>8</v>
      </c>
      <c r="C22" s="180" t="s">
        <v>54</v>
      </c>
      <c r="D22" s="89"/>
      <c r="E22" s="141" t="s">
        <v>44</v>
      </c>
      <c r="F22" s="141"/>
      <c r="G22" s="141"/>
      <c r="H22" s="141"/>
      <c r="I22" s="141" t="s">
        <v>55</v>
      </c>
      <c r="J22" s="141"/>
      <c r="K22" s="99" t="s">
        <v>56</v>
      </c>
      <c r="L22" s="3">
        <v>93500.000000000015</v>
      </c>
      <c r="M22" s="3">
        <v>85000</v>
      </c>
      <c r="N22" s="23"/>
      <c r="O22" s="23"/>
      <c r="P22" s="21"/>
    </row>
    <row r="23" spans="1:16" ht="20.25" customHeight="1">
      <c r="A23" s="10"/>
      <c r="B23" s="24"/>
      <c r="C23" s="181"/>
      <c r="D23" s="176" t="s">
        <v>47</v>
      </c>
      <c r="E23" s="141"/>
      <c r="F23" s="141"/>
      <c r="G23" s="141"/>
      <c r="H23" s="141"/>
      <c r="I23" s="141" t="s">
        <v>48</v>
      </c>
      <c r="J23" s="141"/>
      <c r="K23" s="99" t="s">
        <v>57</v>
      </c>
      <c r="L23" s="3">
        <v>45870.000000000007</v>
      </c>
      <c r="M23" s="3">
        <v>41700</v>
      </c>
      <c r="N23" s="23"/>
      <c r="O23" s="23"/>
      <c r="P23" s="21"/>
    </row>
    <row r="24" spans="1:16" ht="20.25" customHeight="1">
      <c r="A24" s="10"/>
      <c r="B24" s="24"/>
      <c r="C24" s="181"/>
      <c r="D24" s="176"/>
      <c r="E24" s="141"/>
      <c r="F24" s="141"/>
      <c r="G24" s="141"/>
      <c r="H24" s="141"/>
      <c r="I24" s="141" t="s">
        <v>50</v>
      </c>
      <c r="J24" s="141"/>
      <c r="K24" s="99" t="s">
        <v>58</v>
      </c>
      <c r="L24" s="3">
        <v>39050</v>
      </c>
      <c r="M24" s="3">
        <v>35500</v>
      </c>
      <c r="N24" s="23"/>
      <c r="O24" s="23"/>
      <c r="P24" s="21"/>
    </row>
    <row r="25" spans="1:16" ht="20.25" customHeight="1">
      <c r="A25" s="10"/>
      <c r="B25" s="25"/>
      <c r="C25" s="182"/>
      <c r="D25" s="176"/>
      <c r="E25" s="141"/>
      <c r="F25" s="141"/>
      <c r="G25" s="141"/>
      <c r="H25" s="141"/>
      <c r="I25" s="141" t="s">
        <v>52</v>
      </c>
      <c r="J25" s="141"/>
      <c r="K25" s="99" t="s">
        <v>59</v>
      </c>
      <c r="L25" s="3">
        <v>17820</v>
      </c>
      <c r="M25" s="3">
        <v>16200</v>
      </c>
      <c r="N25" s="23"/>
      <c r="O25" s="23"/>
      <c r="P25" s="21"/>
    </row>
    <row r="26" spans="1:16" ht="20.25" customHeight="1">
      <c r="A26" s="10"/>
      <c r="B26" s="18">
        <v>9</v>
      </c>
      <c r="C26" s="184" t="s">
        <v>43</v>
      </c>
      <c r="D26" s="90"/>
      <c r="E26" s="162" t="s">
        <v>60</v>
      </c>
      <c r="F26" s="163"/>
      <c r="G26" s="163"/>
      <c r="H26" s="164"/>
      <c r="I26" s="177" t="s">
        <v>61</v>
      </c>
      <c r="J26" s="178"/>
      <c r="K26" s="105" t="s">
        <v>62</v>
      </c>
      <c r="L26" s="3">
        <v>45980.000000000007</v>
      </c>
      <c r="M26" s="3">
        <v>41800</v>
      </c>
      <c r="N26" s="26"/>
      <c r="O26" s="27"/>
      <c r="P26" s="21"/>
    </row>
    <row r="27" spans="1:16" ht="20.25" customHeight="1">
      <c r="A27" s="10"/>
      <c r="B27" s="18"/>
      <c r="C27" s="185"/>
      <c r="D27" s="179" t="s">
        <v>15</v>
      </c>
      <c r="E27" s="132"/>
      <c r="F27" s="133"/>
      <c r="G27" s="133"/>
      <c r="H27" s="134"/>
      <c r="I27" s="170" t="s">
        <v>63</v>
      </c>
      <c r="J27" s="171"/>
      <c r="K27" s="105" t="s">
        <v>64</v>
      </c>
      <c r="L27" s="3">
        <v>10890</v>
      </c>
      <c r="M27" s="3">
        <v>9900</v>
      </c>
      <c r="N27" s="26"/>
      <c r="O27" s="27"/>
      <c r="P27" s="21"/>
    </row>
    <row r="28" spans="1:16" ht="20.25" customHeight="1">
      <c r="A28" s="10"/>
      <c r="B28" s="18"/>
      <c r="C28" s="185"/>
      <c r="D28" s="139"/>
      <c r="E28" s="132"/>
      <c r="F28" s="133"/>
      <c r="G28" s="133"/>
      <c r="H28" s="134"/>
      <c r="I28" s="170" t="s">
        <v>65</v>
      </c>
      <c r="J28" s="171"/>
      <c r="K28" s="105" t="s">
        <v>53</v>
      </c>
      <c r="L28" s="3">
        <v>11896.500000000002</v>
      </c>
      <c r="M28" s="3">
        <v>10815</v>
      </c>
      <c r="N28" s="26"/>
      <c r="O28" s="27"/>
      <c r="P28" s="21"/>
    </row>
    <row r="29" spans="1:16" ht="20.25" customHeight="1">
      <c r="A29" s="10"/>
      <c r="B29" s="18"/>
      <c r="C29" s="185"/>
      <c r="D29" s="139"/>
      <c r="E29" s="132"/>
      <c r="F29" s="133"/>
      <c r="G29" s="133"/>
      <c r="H29" s="134"/>
      <c r="I29" s="170" t="s">
        <v>66</v>
      </c>
      <c r="J29" s="171"/>
      <c r="K29" s="105" t="s">
        <v>67</v>
      </c>
      <c r="L29" s="3">
        <v>11434.500000000002</v>
      </c>
      <c r="M29" s="3">
        <v>10395</v>
      </c>
      <c r="N29" s="26"/>
      <c r="O29" s="27"/>
      <c r="P29" s="21"/>
    </row>
    <row r="30" spans="1:16" ht="20.25" customHeight="1">
      <c r="A30" s="10"/>
      <c r="B30" s="18"/>
      <c r="C30" s="185"/>
      <c r="D30" s="140"/>
      <c r="E30" s="132"/>
      <c r="F30" s="133"/>
      <c r="G30" s="133"/>
      <c r="H30" s="134"/>
      <c r="I30" s="170" t="s">
        <v>68</v>
      </c>
      <c r="J30" s="171"/>
      <c r="K30" s="105" t="s">
        <v>69</v>
      </c>
      <c r="L30" s="3">
        <v>11330.000000000002</v>
      </c>
      <c r="M30" s="3">
        <v>10300</v>
      </c>
      <c r="N30" s="26"/>
      <c r="O30" s="27"/>
      <c r="P30" s="21"/>
    </row>
    <row r="31" spans="1:16" ht="20.25" customHeight="1">
      <c r="A31" s="10"/>
      <c r="B31" s="18"/>
      <c r="C31" s="185"/>
      <c r="D31" s="92"/>
      <c r="E31" s="132"/>
      <c r="F31" s="133"/>
      <c r="G31" s="133"/>
      <c r="H31" s="134"/>
      <c r="I31" s="177" t="s">
        <v>70</v>
      </c>
      <c r="J31" s="178"/>
      <c r="K31" s="105" t="s">
        <v>71</v>
      </c>
      <c r="L31" s="3">
        <v>45980.000000000007</v>
      </c>
      <c r="M31" s="3">
        <v>41800</v>
      </c>
      <c r="N31" s="26"/>
      <c r="O31" s="27"/>
      <c r="P31" s="21"/>
    </row>
    <row r="32" spans="1:16" ht="20.25" customHeight="1">
      <c r="A32" s="10"/>
      <c r="B32" s="18"/>
      <c r="C32" s="185"/>
      <c r="D32" s="179" t="s">
        <v>15</v>
      </c>
      <c r="E32" s="132"/>
      <c r="F32" s="133"/>
      <c r="G32" s="133"/>
      <c r="H32" s="134"/>
      <c r="I32" s="170" t="s">
        <v>72</v>
      </c>
      <c r="J32" s="171"/>
      <c r="K32" s="105" t="s">
        <v>73</v>
      </c>
      <c r="L32" s="3">
        <v>10890</v>
      </c>
      <c r="M32" s="3">
        <v>9900</v>
      </c>
      <c r="N32" s="26"/>
      <c r="O32" s="27"/>
      <c r="P32" s="21"/>
    </row>
    <row r="33" spans="1:16" ht="20.25" customHeight="1">
      <c r="A33" s="10"/>
      <c r="B33" s="18"/>
      <c r="C33" s="185"/>
      <c r="D33" s="139"/>
      <c r="E33" s="132"/>
      <c r="F33" s="133"/>
      <c r="G33" s="133"/>
      <c r="H33" s="134"/>
      <c r="I33" s="170" t="s">
        <v>74</v>
      </c>
      <c r="J33" s="171"/>
      <c r="K33" s="105" t="s">
        <v>53</v>
      </c>
      <c r="L33" s="3">
        <v>11896.500000000002</v>
      </c>
      <c r="M33" s="3">
        <v>10815</v>
      </c>
      <c r="N33" s="26"/>
      <c r="O33" s="27"/>
      <c r="P33" s="21"/>
    </row>
    <row r="34" spans="1:16" ht="20.25" customHeight="1">
      <c r="A34" s="10"/>
      <c r="B34" s="18"/>
      <c r="C34" s="185"/>
      <c r="D34" s="139"/>
      <c r="E34" s="132"/>
      <c r="F34" s="133"/>
      <c r="G34" s="133"/>
      <c r="H34" s="134"/>
      <c r="I34" s="170" t="s">
        <v>75</v>
      </c>
      <c r="J34" s="171"/>
      <c r="K34" s="105" t="s">
        <v>67</v>
      </c>
      <c r="L34" s="3">
        <v>11434.500000000002</v>
      </c>
      <c r="M34" s="3">
        <v>10395</v>
      </c>
      <c r="N34" s="26"/>
      <c r="O34" s="27"/>
      <c r="P34" s="21"/>
    </row>
    <row r="35" spans="1:16" ht="20.25" customHeight="1">
      <c r="A35" s="10"/>
      <c r="B35" s="18"/>
      <c r="C35" s="186"/>
      <c r="D35" s="140"/>
      <c r="E35" s="132"/>
      <c r="F35" s="133"/>
      <c r="G35" s="133"/>
      <c r="H35" s="134"/>
      <c r="I35" s="170" t="s">
        <v>76</v>
      </c>
      <c r="J35" s="171"/>
      <c r="K35" s="105" t="s">
        <v>77</v>
      </c>
      <c r="L35" s="3">
        <v>11330.000000000002</v>
      </c>
      <c r="M35" s="3">
        <v>10300</v>
      </c>
      <c r="N35" s="26"/>
      <c r="O35" s="27"/>
      <c r="P35" s="21"/>
    </row>
    <row r="36" spans="1:16" ht="20.25" customHeight="1">
      <c r="A36" s="10"/>
      <c r="B36" s="18">
        <v>10</v>
      </c>
      <c r="C36" s="184" t="s">
        <v>78</v>
      </c>
      <c r="D36" s="90"/>
      <c r="E36" s="132"/>
      <c r="F36" s="133"/>
      <c r="G36" s="133"/>
      <c r="H36" s="134"/>
      <c r="I36" s="177" t="s">
        <v>61</v>
      </c>
      <c r="J36" s="178"/>
      <c r="K36" s="105" t="s">
        <v>79</v>
      </c>
      <c r="L36" s="3">
        <v>73040</v>
      </c>
      <c r="M36" s="3">
        <v>66400</v>
      </c>
      <c r="N36" s="26"/>
      <c r="O36" s="27"/>
      <c r="P36" s="21"/>
    </row>
    <row r="37" spans="1:16" ht="20.25" customHeight="1">
      <c r="A37" s="10"/>
      <c r="B37" s="18"/>
      <c r="C37" s="185"/>
      <c r="D37" s="179" t="s">
        <v>15</v>
      </c>
      <c r="E37" s="132"/>
      <c r="F37" s="133"/>
      <c r="G37" s="133"/>
      <c r="H37" s="134"/>
      <c r="I37" s="177" t="s">
        <v>80</v>
      </c>
      <c r="J37" s="178"/>
      <c r="K37" s="105" t="s">
        <v>81</v>
      </c>
      <c r="L37" s="3">
        <v>43890</v>
      </c>
      <c r="M37" s="3">
        <v>39900</v>
      </c>
      <c r="N37" s="26"/>
      <c r="O37" s="27"/>
      <c r="P37" s="21"/>
    </row>
    <row r="38" spans="1:16" ht="20.25" customHeight="1">
      <c r="A38" s="10"/>
      <c r="B38" s="18"/>
      <c r="C38" s="185"/>
      <c r="D38" s="140"/>
      <c r="E38" s="132"/>
      <c r="F38" s="133"/>
      <c r="G38" s="133"/>
      <c r="H38" s="134"/>
      <c r="I38" s="177" t="s">
        <v>82</v>
      </c>
      <c r="J38" s="178"/>
      <c r="K38" s="105" t="s">
        <v>83</v>
      </c>
      <c r="L38" s="3">
        <v>30030.000000000004</v>
      </c>
      <c r="M38" s="3">
        <v>27300</v>
      </c>
      <c r="N38" s="26"/>
      <c r="O38" s="27"/>
      <c r="P38" s="21"/>
    </row>
    <row r="39" spans="1:16" ht="20.25" customHeight="1">
      <c r="A39" s="10"/>
      <c r="B39" s="18"/>
      <c r="C39" s="185"/>
      <c r="D39" s="91"/>
      <c r="E39" s="132"/>
      <c r="F39" s="133"/>
      <c r="G39" s="133"/>
      <c r="H39" s="134"/>
      <c r="I39" s="177" t="s">
        <v>70</v>
      </c>
      <c r="J39" s="178"/>
      <c r="K39" s="105" t="s">
        <v>84</v>
      </c>
      <c r="L39" s="3">
        <v>93720.000000000015</v>
      </c>
      <c r="M39" s="3">
        <v>85200</v>
      </c>
      <c r="N39" s="26"/>
      <c r="O39" s="27"/>
      <c r="P39" s="21"/>
    </row>
    <row r="40" spans="1:16" ht="20.25" customHeight="1">
      <c r="A40" s="10"/>
      <c r="B40" s="18"/>
      <c r="C40" s="185"/>
      <c r="D40" s="179" t="s">
        <v>15</v>
      </c>
      <c r="E40" s="132"/>
      <c r="F40" s="133"/>
      <c r="G40" s="133"/>
      <c r="H40" s="134"/>
      <c r="I40" s="177" t="s">
        <v>85</v>
      </c>
      <c r="J40" s="178"/>
      <c r="K40" s="105" t="s">
        <v>86</v>
      </c>
      <c r="L40" s="3">
        <v>73590</v>
      </c>
      <c r="M40" s="3">
        <v>66900</v>
      </c>
      <c r="N40" s="26"/>
      <c r="O40" s="27"/>
      <c r="P40" s="21"/>
    </row>
    <row r="41" spans="1:16" ht="20.25" customHeight="1">
      <c r="A41" s="10"/>
      <c r="B41" s="18"/>
      <c r="C41" s="186"/>
      <c r="D41" s="140"/>
      <c r="E41" s="135"/>
      <c r="F41" s="136"/>
      <c r="G41" s="136"/>
      <c r="H41" s="137"/>
      <c r="I41" s="177" t="s">
        <v>87</v>
      </c>
      <c r="J41" s="178"/>
      <c r="K41" s="105" t="s">
        <v>88</v>
      </c>
      <c r="L41" s="3">
        <v>21780</v>
      </c>
      <c r="M41" s="3">
        <v>19800</v>
      </c>
      <c r="N41" s="26"/>
      <c r="O41" s="27"/>
      <c r="P41" s="21"/>
    </row>
    <row r="42" spans="1:16" ht="20.25" customHeight="1">
      <c r="A42" s="10"/>
      <c r="B42" s="15">
        <v>11</v>
      </c>
      <c r="C42" s="165" t="s">
        <v>89</v>
      </c>
      <c r="D42" s="166"/>
      <c r="E42" s="170" t="s">
        <v>90</v>
      </c>
      <c r="F42" s="183"/>
      <c r="G42" s="183"/>
      <c r="H42" s="171"/>
      <c r="I42" s="170"/>
      <c r="J42" s="171"/>
      <c r="K42" s="99" t="s">
        <v>91</v>
      </c>
      <c r="L42" s="3">
        <v>39600</v>
      </c>
      <c r="M42" s="3">
        <v>36000</v>
      </c>
      <c r="N42" s="23"/>
      <c r="O42" s="23"/>
      <c r="P42" s="21"/>
    </row>
    <row r="43" spans="1:16" ht="20.25" customHeight="1">
      <c r="A43" s="10"/>
      <c r="B43" s="18">
        <v>12</v>
      </c>
      <c r="C43" s="165" t="s">
        <v>92</v>
      </c>
      <c r="D43" s="166"/>
      <c r="E43" s="141" t="s">
        <v>93</v>
      </c>
      <c r="F43" s="141"/>
      <c r="G43" s="141"/>
      <c r="H43" s="141"/>
      <c r="I43" s="141" t="s">
        <v>94</v>
      </c>
      <c r="J43" s="141"/>
      <c r="K43" s="99" t="s">
        <v>95</v>
      </c>
      <c r="L43" s="3">
        <v>40788</v>
      </c>
      <c r="M43" s="3">
        <v>37080</v>
      </c>
      <c r="N43" s="23">
        <v>0.2</v>
      </c>
      <c r="O43" s="23">
        <v>2</v>
      </c>
      <c r="P43" s="21"/>
    </row>
    <row r="44" spans="1:16" ht="20.25" customHeight="1">
      <c r="A44" s="10"/>
      <c r="B44" s="22">
        <v>13</v>
      </c>
      <c r="C44" s="180" t="s">
        <v>96</v>
      </c>
      <c r="D44" s="91"/>
      <c r="E44" s="187" t="s">
        <v>27</v>
      </c>
      <c r="F44" s="188"/>
      <c r="G44" s="188"/>
      <c r="H44" s="189"/>
      <c r="I44" s="170" t="s">
        <v>97</v>
      </c>
      <c r="J44" s="171"/>
      <c r="K44" s="104" t="s">
        <v>98</v>
      </c>
      <c r="L44" s="3">
        <v>96800.000000000015</v>
      </c>
      <c r="M44" s="3">
        <v>88000</v>
      </c>
      <c r="N44" s="23"/>
      <c r="O44" s="23"/>
      <c r="P44" s="21"/>
    </row>
    <row r="45" spans="1:16" ht="20.25" customHeight="1">
      <c r="A45" s="10"/>
      <c r="B45" s="18"/>
      <c r="C45" s="130"/>
      <c r="D45" s="179" t="s">
        <v>15</v>
      </c>
      <c r="E45" s="190"/>
      <c r="F45" s="191"/>
      <c r="G45" s="191"/>
      <c r="H45" s="192"/>
      <c r="I45" s="170" t="s">
        <v>99</v>
      </c>
      <c r="J45" s="171"/>
      <c r="K45" s="104" t="s">
        <v>100</v>
      </c>
      <c r="L45" s="3">
        <v>50600.000000000007</v>
      </c>
      <c r="M45" s="3">
        <v>46000</v>
      </c>
      <c r="N45" s="19"/>
      <c r="O45" s="19"/>
      <c r="P45" s="20"/>
    </row>
    <row r="46" spans="1:16" ht="20.25" customHeight="1">
      <c r="A46" s="10"/>
      <c r="B46" s="18"/>
      <c r="C46" s="130"/>
      <c r="D46" s="140"/>
      <c r="E46" s="193"/>
      <c r="F46" s="194"/>
      <c r="G46" s="194"/>
      <c r="H46" s="195"/>
      <c r="I46" s="170" t="s">
        <v>101</v>
      </c>
      <c r="J46" s="171"/>
      <c r="K46" s="104" t="s">
        <v>102</v>
      </c>
      <c r="L46" s="3">
        <v>50600.000000000007</v>
      </c>
      <c r="M46" s="3">
        <v>46000</v>
      </c>
      <c r="N46" s="19"/>
      <c r="O46" s="19"/>
      <c r="P46" s="20"/>
    </row>
    <row r="47" spans="1:16" ht="20.25" customHeight="1">
      <c r="A47" s="10"/>
      <c r="B47" s="24"/>
      <c r="C47" s="130"/>
      <c r="D47" s="91"/>
      <c r="E47" s="172" t="s">
        <v>103</v>
      </c>
      <c r="F47" s="173"/>
      <c r="G47" s="173"/>
      <c r="H47" s="174"/>
      <c r="I47" s="170" t="s">
        <v>97</v>
      </c>
      <c r="J47" s="171"/>
      <c r="K47" s="104" t="s">
        <v>104</v>
      </c>
      <c r="L47" s="3">
        <v>96800.000000000015</v>
      </c>
      <c r="M47" s="3">
        <v>88000</v>
      </c>
      <c r="N47" s="23"/>
      <c r="O47" s="23"/>
      <c r="P47" s="21"/>
    </row>
    <row r="48" spans="1:16" ht="20.25" customHeight="1">
      <c r="A48" s="10"/>
      <c r="B48" s="18"/>
      <c r="C48" s="130"/>
      <c r="D48" s="179" t="s">
        <v>15</v>
      </c>
      <c r="E48" s="196"/>
      <c r="F48" s="197"/>
      <c r="G48" s="197"/>
      <c r="H48" s="198"/>
      <c r="I48" s="170" t="s">
        <v>99</v>
      </c>
      <c r="J48" s="171"/>
      <c r="K48" s="104" t="s">
        <v>105</v>
      </c>
      <c r="L48" s="3">
        <v>50600.000000000007</v>
      </c>
      <c r="M48" s="3">
        <v>46000</v>
      </c>
      <c r="N48" s="19"/>
      <c r="O48" s="19"/>
      <c r="P48" s="20"/>
    </row>
    <row r="49" spans="1:16" ht="20.25" customHeight="1">
      <c r="A49" s="10"/>
      <c r="B49" s="18"/>
      <c r="C49" s="130"/>
      <c r="D49" s="140"/>
      <c r="E49" s="199"/>
      <c r="F49" s="200"/>
      <c r="G49" s="200"/>
      <c r="H49" s="201"/>
      <c r="I49" s="170" t="s">
        <v>101</v>
      </c>
      <c r="J49" s="171"/>
      <c r="K49" s="104" t="s">
        <v>106</v>
      </c>
      <c r="L49" s="3">
        <v>50600.000000000007</v>
      </c>
      <c r="M49" s="3">
        <v>46000</v>
      </c>
      <c r="N49" s="19"/>
      <c r="O49" s="19"/>
      <c r="P49" s="20"/>
    </row>
    <row r="50" spans="1:16" ht="20.25" customHeight="1">
      <c r="A50" s="10"/>
      <c r="B50" s="25"/>
      <c r="C50" s="130"/>
      <c r="D50" s="91"/>
      <c r="E50" s="172" t="s">
        <v>24</v>
      </c>
      <c r="F50" s="173"/>
      <c r="G50" s="173"/>
      <c r="H50" s="174"/>
      <c r="I50" s="170" t="s">
        <v>97</v>
      </c>
      <c r="J50" s="171"/>
      <c r="K50" s="104" t="s">
        <v>107</v>
      </c>
      <c r="L50" s="3">
        <v>330000</v>
      </c>
      <c r="M50" s="3">
        <v>300000</v>
      </c>
      <c r="N50" s="23"/>
      <c r="O50" s="23"/>
      <c r="P50" s="21"/>
    </row>
    <row r="51" spans="1:16" ht="20.25" customHeight="1">
      <c r="A51" s="10"/>
      <c r="B51" s="18"/>
      <c r="C51" s="130"/>
      <c r="D51" s="179" t="s">
        <v>15</v>
      </c>
      <c r="E51" s="196"/>
      <c r="F51" s="197"/>
      <c r="G51" s="197"/>
      <c r="H51" s="198"/>
      <c r="I51" s="170" t="s">
        <v>99</v>
      </c>
      <c r="J51" s="171"/>
      <c r="K51" s="104" t="s">
        <v>108</v>
      </c>
      <c r="L51" s="3">
        <v>193600.00000000003</v>
      </c>
      <c r="M51" s="3">
        <v>176000</v>
      </c>
      <c r="N51" s="19"/>
      <c r="O51" s="19"/>
      <c r="P51" s="20"/>
    </row>
    <row r="52" spans="1:16" ht="20.25" customHeight="1">
      <c r="A52" s="10"/>
      <c r="B52" s="18"/>
      <c r="C52" s="130"/>
      <c r="D52" s="140"/>
      <c r="E52" s="199"/>
      <c r="F52" s="200"/>
      <c r="G52" s="200"/>
      <c r="H52" s="201"/>
      <c r="I52" s="170" t="s">
        <v>101</v>
      </c>
      <c r="J52" s="171"/>
      <c r="K52" s="104" t="s">
        <v>109</v>
      </c>
      <c r="L52" s="3">
        <v>193600.00000000003</v>
      </c>
      <c r="M52" s="3">
        <v>176000</v>
      </c>
      <c r="N52" s="19"/>
      <c r="O52" s="19"/>
      <c r="P52" s="20"/>
    </row>
    <row r="53" spans="1:16" ht="20.25" customHeight="1">
      <c r="A53" s="10"/>
      <c r="B53" s="25"/>
      <c r="C53" s="130"/>
      <c r="D53" s="91"/>
      <c r="E53" s="162" t="s">
        <v>110</v>
      </c>
      <c r="F53" s="163"/>
      <c r="G53" s="163"/>
      <c r="H53" s="164"/>
      <c r="I53" s="170" t="s">
        <v>97</v>
      </c>
      <c r="J53" s="171"/>
      <c r="K53" s="99" t="s">
        <v>111</v>
      </c>
      <c r="L53" s="3">
        <v>330000</v>
      </c>
      <c r="M53" s="3">
        <v>300000</v>
      </c>
      <c r="N53" s="23"/>
      <c r="O53" s="23"/>
      <c r="P53" s="21"/>
    </row>
    <row r="54" spans="1:16" ht="20.25" customHeight="1">
      <c r="A54" s="10"/>
      <c r="B54" s="18"/>
      <c r="C54" s="130"/>
      <c r="D54" s="179" t="s">
        <v>15</v>
      </c>
      <c r="E54" s="132"/>
      <c r="F54" s="133"/>
      <c r="G54" s="133"/>
      <c r="H54" s="134"/>
      <c r="I54" s="170" t="s">
        <v>99</v>
      </c>
      <c r="J54" s="171"/>
      <c r="K54" s="104" t="s">
        <v>112</v>
      </c>
      <c r="L54" s="3">
        <v>193600.00000000003</v>
      </c>
      <c r="M54" s="3">
        <v>176000</v>
      </c>
      <c r="N54" s="19"/>
      <c r="O54" s="19"/>
      <c r="P54" s="20"/>
    </row>
    <row r="55" spans="1:16" ht="20.25" customHeight="1">
      <c r="A55" s="10"/>
      <c r="B55" s="18"/>
      <c r="C55" s="131"/>
      <c r="D55" s="140"/>
      <c r="E55" s="135"/>
      <c r="F55" s="136"/>
      <c r="G55" s="136"/>
      <c r="H55" s="137"/>
      <c r="I55" s="170" t="s">
        <v>101</v>
      </c>
      <c r="J55" s="171"/>
      <c r="K55" s="104" t="s">
        <v>113</v>
      </c>
      <c r="L55" s="3">
        <v>193600.00000000003</v>
      </c>
      <c r="M55" s="3">
        <v>176000</v>
      </c>
      <c r="N55" s="19"/>
      <c r="O55" s="19"/>
      <c r="P55" s="20"/>
    </row>
    <row r="56" spans="1:16" ht="20.25" customHeight="1">
      <c r="A56" s="10"/>
      <c r="B56" s="18">
        <v>14</v>
      </c>
      <c r="C56" s="180" t="s">
        <v>114</v>
      </c>
      <c r="D56" s="91"/>
      <c r="E56" s="172" t="s">
        <v>27</v>
      </c>
      <c r="F56" s="173"/>
      <c r="G56" s="173"/>
      <c r="H56" s="174"/>
      <c r="I56" s="170" t="s">
        <v>97</v>
      </c>
      <c r="J56" s="171"/>
      <c r="K56" s="104" t="s">
        <v>115</v>
      </c>
      <c r="L56" s="3">
        <f>M56*1.1</f>
        <v>206800.00000000003</v>
      </c>
      <c r="M56" s="3">
        <v>188000</v>
      </c>
      <c r="N56" s="19"/>
      <c r="O56" s="19"/>
      <c r="P56" s="20"/>
    </row>
    <row r="57" spans="1:16" ht="20.25" customHeight="1">
      <c r="A57" s="10"/>
      <c r="B57" s="18"/>
      <c r="C57" s="130"/>
      <c r="D57" s="179" t="s">
        <v>15</v>
      </c>
      <c r="E57" s="196"/>
      <c r="F57" s="197"/>
      <c r="G57" s="197"/>
      <c r="H57" s="198"/>
      <c r="I57" s="170" t="s">
        <v>116</v>
      </c>
      <c r="J57" s="171"/>
      <c r="K57" s="104" t="s">
        <v>117</v>
      </c>
      <c r="L57" s="3">
        <f t="shared" ref="L57:L61" si="2">M57*1.1</f>
        <v>104060.00000000001</v>
      </c>
      <c r="M57" s="3">
        <v>94600</v>
      </c>
      <c r="N57" s="19"/>
      <c r="O57" s="19"/>
      <c r="P57" s="20"/>
    </row>
    <row r="58" spans="1:16" ht="20.25" customHeight="1">
      <c r="A58" s="10"/>
      <c r="B58" s="18"/>
      <c r="C58" s="130"/>
      <c r="D58" s="140"/>
      <c r="E58" s="199"/>
      <c r="F58" s="200"/>
      <c r="G58" s="200"/>
      <c r="H58" s="201"/>
      <c r="I58" s="170" t="s">
        <v>118</v>
      </c>
      <c r="J58" s="171"/>
      <c r="K58" s="104" t="s">
        <v>119</v>
      </c>
      <c r="L58" s="3">
        <f t="shared" si="2"/>
        <v>104060.00000000001</v>
      </c>
      <c r="M58" s="3">
        <v>94600</v>
      </c>
      <c r="N58" s="19"/>
      <c r="O58" s="19"/>
      <c r="P58" s="20"/>
    </row>
    <row r="59" spans="1:16" ht="20.25" customHeight="1">
      <c r="A59" s="10"/>
      <c r="B59" s="18"/>
      <c r="C59" s="130"/>
      <c r="D59" s="91"/>
      <c r="E59" s="172" t="s">
        <v>24</v>
      </c>
      <c r="F59" s="173"/>
      <c r="G59" s="173"/>
      <c r="H59" s="174"/>
      <c r="I59" s="170" t="s">
        <v>97</v>
      </c>
      <c r="J59" s="171"/>
      <c r="K59" s="104" t="s">
        <v>120</v>
      </c>
      <c r="L59" s="3">
        <f t="shared" si="2"/>
        <v>209000.00000000003</v>
      </c>
      <c r="M59" s="3">
        <v>190000</v>
      </c>
      <c r="N59" s="19"/>
      <c r="O59" s="19"/>
      <c r="P59" s="20"/>
    </row>
    <row r="60" spans="1:16" ht="20.25" customHeight="1">
      <c r="A60" s="10"/>
      <c r="B60" s="18"/>
      <c r="C60" s="130"/>
      <c r="D60" s="179" t="s">
        <v>15</v>
      </c>
      <c r="E60" s="196"/>
      <c r="F60" s="197"/>
      <c r="G60" s="197"/>
      <c r="H60" s="198"/>
      <c r="I60" s="170" t="s">
        <v>116</v>
      </c>
      <c r="J60" s="171"/>
      <c r="K60" s="104" t="s">
        <v>121</v>
      </c>
      <c r="L60" s="3">
        <f t="shared" si="2"/>
        <v>104060.00000000001</v>
      </c>
      <c r="M60" s="3">
        <v>94600</v>
      </c>
      <c r="N60" s="19"/>
      <c r="O60" s="19"/>
      <c r="P60" s="20"/>
    </row>
    <row r="61" spans="1:16" ht="20.25" customHeight="1">
      <c r="A61" s="10"/>
      <c r="B61" s="18"/>
      <c r="C61" s="131"/>
      <c r="D61" s="140"/>
      <c r="E61" s="199"/>
      <c r="F61" s="200"/>
      <c r="G61" s="200"/>
      <c r="H61" s="201"/>
      <c r="I61" s="170" t="s">
        <v>118</v>
      </c>
      <c r="J61" s="171"/>
      <c r="K61" s="104" t="s">
        <v>122</v>
      </c>
      <c r="L61" s="3">
        <f t="shared" si="2"/>
        <v>104060.00000000001</v>
      </c>
      <c r="M61" s="3">
        <v>94600</v>
      </c>
      <c r="N61" s="19"/>
      <c r="O61" s="19"/>
      <c r="P61" s="20"/>
    </row>
    <row r="62" spans="1:16" ht="20.25" customHeight="1">
      <c r="A62" s="10"/>
      <c r="B62" s="18">
        <v>15</v>
      </c>
      <c r="C62" s="180" t="s">
        <v>123</v>
      </c>
      <c r="D62" s="91"/>
      <c r="E62" s="203" t="s">
        <v>21</v>
      </c>
      <c r="F62" s="204"/>
      <c r="G62" s="204"/>
      <c r="H62" s="205"/>
      <c r="I62" s="170" t="s">
        <v>97</v>
      </c>
      <c r="J62" s="171"/>
      <c r="K62" s="104" t="s">
        <v>124</v>
      </c>
      <c r="L62" s="3">
        <v>91960.000000000015</v>
      </c>
      <c r="M62" s="3">
        <v>83600</v>
      </c>
      <c r="N62" s="19"/>
      <c r="O62" s="19"/>
      <c r="P62" s="20"/>
    </row>
    <row r="63" spans="1:16" ht="20.25" customHeight="1">
      <c r="A63" s="10"/>
      <c r="B63" s="18"/>
      <c r="C63" s="130"/>
      <c r="D63" s="179" t="s">
        <v>15</v>
      </c>
      <c r="E63" s="206"/>
      <c r="F63" s="207"/>
      <c r="G63" s="207"/>
      <c r="H63" s="208"/>
      <c r="I63" s="170" t="s">
        <v>125</v>
      </c>
      <c r="J63" s="171"/>
      <c r="K63" s="104" t="s">
        <v>126</v>
      </c>
      <c r="L63" s="3">
        <v>46530.000000000007</v>
      </c>
      <c r="M63" s="3">
        <v>42300</v>
      </c>
      <c r="N63" s="19"/>
      <c r="O63" s="19"/>
      <c r="P63" s="20"/>
    </row>
    <row r="64" spans="1:16" ht="20.25" customHeight="1">
      <c r="A64" s="10"/>
      <c r="B64" s="18"/>
      <c r="C64" s="130"/>
      <c r="D64" s="140"/>
      <c r="E64" s="209"/>
      <c r="F64" s="210"/>
      <c r="G64" s="210"/>
      <c r="H64" s="211"/>
      <c r="I64" s="170" t="s">
        <v>127</v>
      </c>
      <c r="J64" s="171"/>
      <c r="K64" s="104" t="s">
        <v>128</v>
      </c>
      <c r="L64" s="3">
        <v>46530.000000000007</v>
      </c>
      <c r="M64" s="3">
        <v>42300</v>
      </c>
      <c r="N64" s="19"/>
      <c r="O64" s="19"/>
      <c r="P64" s="20"/>
    </row>
    <row r="65" spans="1:16" ht="20.25" customHeight="1">
      <c r="A65" s="10"/>
      <c r="B65" s="22"/>
      <c r="C65" s="130"/>
      <c r="D65" s="91"/>
      <c r="E65" s="172" t="s">
        <v>24</v>
      </c>
      <c r="F65" s="173"/>
      <c r="G65" s="173"/>
      <c r="H65" s="174"/>
      <c r="I65" s="170" t="s">
        <v>97</v>
      </c>
      <c r="J65" s="171"/>
      <c r="K65" s="104" t="s">
        <v>129</v>
      </c>
      <c r="L65" s="3">
        <v>93280.000000000015</v>
      </c>
      <c r="M65" s="3">
        <v>84800</v>
      </c>
      <c r="N65" s="19"/>
      <c r="O65" s="19"/>
      <c r="P65" s="20"/>
    </row>
    <row r="66" spans="1:16" ht="20.25" customHeight="1">
      <c r="A66" s="10"/>
      <c r="B66" s="22"/>
      <c r="C66" s="130"/>
      <c r="D66" s="179" t="s">
        <v>15</v>
      </c>
      <c r="E66" s="196"/>
      <c r="F66" s="197"/>
      <c r="G66" s="197"/>
      <c r="H66" s="198"/>
      <c r="I66" s="170" t="s">
        <v>125</v>
      </c>
      <c r="J66" s="171"/>
      <c r="K66" s="104" t="s">
        <v>130</v>
      </c>
      <c r="L66" s="3">
        <v>47190.000000000007</v>
      </c>
      <c r="M66" s="3">
        <v>42900</v>
      </c>
      <c r="N66" s="19"/>
      <c r="O66" s="19"/>
      <c r="P66" s="20"/>
    </row>
    <row r="67" spans="1:16" ht="20.25" customHeight="1">
      <c r="A67" s="10"/>
      <c r="B67" s="22"/>
      <c r="C67" s="131"/>
      <c r="D67" s="140"/>
      <c r="E67" s="199"/>
      <c r="F67" s="200"/>
      <c r="G67" s="200"/>
      <c r="H67" s="201"/>
      <c r="I67" s="170" t="s">
        <v>127</v>
      </c>
      <c r="J67" s="171"/>
      <c r="K67" s="104" t="s">
        <v>131</v>
      </c>
      <c r="L67" s="3">
        <v>47190.000000000007</v>
      </c>
      <c r="M67" s="3">
        <v>42900</v>
      </c>
      <c r="N67" s="19"/>
      <c r="O67" s="19"/>
      <c r="P67" s="20"/>
    </row>
    <row r="68" spans="1:16" ht="20.25" customHeight="1">
      <c r="A68" s="10"/>
      <c r="B68" s="22">
        <v>16</v>
      </c>
      <c r="C68" s="202" t="s">
        <v>132</v>
      </c>
      <c r="D68" s="91"/>
      <c r="E68" s="172" t="s">
        <v>133</v>
      </c>
      <c r="F68" s="173"/>
      <c r="G68" s="173"/>
      <c r="H68" s="174"/>
      <c r="I68" s="170" t="s">
        <v>97</v>
      </c>
      <c r="J68" s="171"/>
      <c r="K68" s="99" t="s">
        <v>134</v>
      </c>
      <c r="L68" s="3">
        <v>33000</v>
      </c>
      <c r="M68" s="3">
        <v>30000</v>
      </c>
      <c r="N68" s="19"/>
      <c r="O68" s="19"/>
      <c r="P68" s="20"/>
    </row>
    <row r="69" spans="1:16" ht="20.25" customHeight="1">
      <c r="A69" s="10"/>
      <c r="B69" s="22"/>
      <c r="C69" s="181"/>
      <c r="D69" s="179" t="s">
        <v>15</v>
      </c>
      <c r="E69" s="196"/>
      <c r="F69" s="197"/>
      <c r="G69" s="197"/>
      <c r="H69" s="198"/>
      <c r="I69" s="170" t="s">
        <v>135</v>
      </c>
      <c r="J69" s="171"/>
      <c r="K69" s="99" t="s">
        <v>136</v>
      </c>
      <c r="L69" s="3">
        <v>16720</v>
      </c>
      <c r="M69" s="3">
        <v>15200</v>
      </c>
      <c r="N69" s="19"/>
      <c r="O69" s="19"/>
      <c r="P69" s="20"/>
    </row>
    <row r="70" spans="1:16" ht="20.25" customHeight="1">
      <c r="A70" s="10"/>
      <c r="B70" s="22"/>
      <c r="C70" s="182"/>
      <c r="D70" s="140"/>
      <c r="E70" s="199"/>
      <c r="F70" s="200"/>
      <c r="G70" s="200"/>
      <c r="H70" s="201"/>
      <c r="I70" s="170" t="s">
        <v>137</v>
      </c>
      <c r="J70" s="171"/>
      <c r="K70" s="99" t="s">
        <v>138</v>
      </c>
      <c r="L70" s="3">
        <v>16720</v>
      </c>
      <c r="M70" s="3">
        <v>15200</v>
      </c>
      <c r="N70" s="19"/>
      <c r="O70" s="19"/>
      <c r="P70" s="20"/>
    </row>
    <row r="71" spans="1:16" ht="114">
      <c r="A71" s="10"/>
      <c r="B71" s="22">
        <v>17</v>
      </c>
      <c r="C71" s="180" t="s">
        <v>139</v>
      </c>
      <c r="D71" s="91"/>
      <c r="E71" s="162" t="s">
        <v>140</v>
      </c>
      <c r="F71" s="163"/>
      <c r="G71" s="163"/>
      <c r="H71" s="164"/>
      <c r="I71" s="141" t="s">
        <v>141</v>
      </c>
      <c r="J71" s="141"/>
      <c r="K71" s="106" t="s">
        <v>142</v>
      </c>
      <c r="L71" s="3">
        <v>52360.000000000007</v>
      </c>
      <c r="M71" s="3">
        <v>47600</v>
      </c>
      <c r="N71" s="28">
        <v>0.8</v>
      </c>
      <c r="O71" s="28"/>
      <c r="P71" s="29" t="s">
        <v>1040</v>
      </c>
    </row>
    <row r="72" spans="1:16" ht="20.25" customHeight="1">
      <c r="A72" s="10"/>
      <c r="B72" s="22"/>
      <c r="C72" s="130"/>
      <c r="D72" s="179" t="s">
        <v>15</v>
      </c>
      <c r="E72" s="132"/>
      <c r="F72" s="133"/>
      <c r="G72" s="133"/>
      <c r="H72" s="134"/>
      <c r="I72" s="141" t="s">
        <v>143</v>
      </c>
      <c r="J72" s="141"/>
      <c r="K72" s="106" t="s">
        <v>144</v>
      </c>
      <c r="L72" s="3">
        <v>40260</v>
      </c>
      <c r="M72" s="3">
        <v>36600</v>
      </c>
      <c r="N72" s="28"/>
      <c r="O72" s="28"/>
      <c r="P72" s="30"/>
    </row>
    <row r="73" spans="1:16" ht="20.25" customHeight="1">
      <c r="A73" s="10"/>
      <c r="B73" s="22"/>
      <c r="C73" s="131"/>
      <c r="D73" s="140"/>
      <c r="E73" s="135"/>
      <c r="F73" s="136"/>
      <c r="G73" s="136"/>
      <c r="H73" s="137"/>
      <c r="I73" s="141" t="s">
        <v>145</v>
      </c>
      <c r="J73" s="141"/>
      <c r="K73" s="106" t="s">
        <v>146</v>
      </c>
      <c r="L73" s="3">
        <v>40260</v>
      </c>
      <c r="M73" s="3">
        <v>36600</v>
      </c>
      <c r="N73" s="28"/>
      <c r="O73" s="28"/>
      <c r="P73" s="30"/>
    </row>
    <row r="74" spans="1:16" ht="20.25" customHeight="1">
      <c r="A74" s="10"/>
      <c r="B74" s="22">
        <v>18</v>
      </c>
      <c r="C74" s="180" t="s">
        <v>147</v>
      </c>
      <c r="D74" s="91"/>
      <c r="E74" s="162" t="s">
        <v>93</v>
      </c>
      <c r="F74" s="163"/>
      <c r="G74" s="163"/>
      <c r="H74" s="164"/>
      <c r="I74" s="170" t="s">
        <v>148</v>
      </c>
      <c r="J74" s="171"/>
      <c r="K74" s="99" t="s">
        <v>149</v>
      </c>
      <c r="L74" s="3">
        <v>49390.000000000007</v>
      </c>
      <c r="M74" s="3">
        <v>44900</v>
      </c>
      <c r="N74" s="23"/>
      <c r="O74" s="23"/>
      <c r="P74" s="21"/>
    </row>
    <row r="75" spans="1:16" ht="20.25" customHeight="1">
      <c r="A75" s="10"/>
      <c r="B75" s="18"/>
      <c r="C75" s="130"/>
      <c r="D75" s="179" t="s">
        <v>15</v>
      </c>
      <c r="E75" s="132"/>
      <c r="F75" s="133"/>
      <c r="G75" s="133"/>
      <c r="H75" s="134"/>
      <c r="I75" s="141" t="s">
        <v>150</v>
      </c>
      <c r="J75" s="141"/>
      <c r="K75" s="104" t="s">
        <v>151</v>
      </c>
      <c r="L75" s="3">
        <v>32780</v>
      </c>
      <c r="M75" s="3">
        <v>29800</v>
      </c>
      <c r="N75" s="19"/>
      <c r="O75" s="19"/>
      <c r="P75" s="20"/>
    </row>
    <row r="76" spans="1:16" ht="20.25" customHeight="1">
      <c r="A76" s="10"/>
      <c r="B76" s="18"/>
      <c r="C76" s="131"/>
      <c r="D76" s="140"/>
      <c r="E76" s="135"/>
      <c r="F76" s="136"/>
      <c r="G76" s="136"/>
      <c r="H76" s="137"/>
      <c r="I76" s="141" t="s">
        <v>152</v>
      </c>
      <c r="J76" s="141"/>
      <c r="K76" s="104" t="s">
        <v>153</v>
      </c>
      <c r="L76" s="3">
        <v>32780</v>
      </c>
      <c r="M76" s="3">
        <v>29800</v>
      </c>
      <c r="N76" s="19"/>
      <c r="O76" s="19"/>
      <c r="P76" s="20"/>
    </row>
    <row r="77" spans="1:16">
      <c r="A77" s="10"/>
      <c r="B77" s="18">
        <v>19</v>
      </c>
      <c r="C77" s="165" t="s">
        <v>154</v>
      </c>
      <c r="D77" s="166"/>
      <c r="E77" s="141" t="s">
        <v>155</v>
      </c>
      <c r="F77" s="141"/>
      <c r="G77" s="141"/>
      <c r="H77" s="141"/>
      <c r="I77" s="141" t="s">
        <v>156</v>
      </c>
      <c r="J77" s="141"/>
      <c r="K77" s="99" t="s">
        <v>157</v>
      </c>
      <c r="L77" s="3">
        <v>29458.000000000004</v>
      </c>
      <c r="M77" s="3">
        <v>26780</v>
      </c>
      <c r="N77" s="23">
        <v>0.5</v>
      </c>
      <c r="O77" s="23"/>
      <c r="P77" s="21"/>
    </row>
    <row r="78" spans="1:16" ht="20.25" customHeight="1">
      <c r="A78" s="10"/>
      <c r="B78" s="18" t="s">
        <v>158</v>
      </c>
      <c r="C78" s="165" t="s">
        <v>159</v>
      </c>
      <c r="D78" s="166"/>
      <c r="E78" s="141" t="s">
        <v>93</v>
      </c>
      <c r="F78" s="141"/>
      <c r="G78" s="141"/>
      <c r="H78" s="141"/>
      <c r="I78" s="141" t="s">
        <v>160</v>
      </c>
      <c r="J78" s="141"/>
      <c r="K78" s="99" t="s">
        <v>161</v>
      </c>
      <c r="L78" s="3">
        <v>26059.000000000004</v>
      </c>
      <c r="M78" s="3">
        <v>23690</v>
      </c>
      <c r="N78" s="19">
        <v>0.5</v>
      </c>
      <c r="O78" s="19"/>
      <c r="P78" s="21"/>
    </row>
    <row r="79" spans="1:16" ht="20.25" customHeight="1">
      <c r="A79" s="10"/>
      <c r="B79" s="18">
        <v>21</v>
      </c>
      <c r="C79" s="165" t="s">
        <v>162</v>
      </c>
      <c r="D79" s="166"/>
      <c r="E79" s="141" t="s">
        <v>93</v>
      </c>
      <c r="F79" s="141"/>
      <c r="G79" s="141"/>
      <c r="H79" s="141"/>
      <c r="I79" s="141" t="s">
        <v>163</v>
      </c>
      <c r="J79" s="141"/>
      <c r="K79" s="99" t="s">
        <v>164</v>
      </c>
      <c r="L79" s="3">
        <v>47586.000000000007</v>
      </c>
      <c r="M79" s="3">
        <v>43260</v>
      </c>
      <c r="N79" s="19">
        <v>0.5</v>
      </c>
      <c r="O79" s="19"/>
      <c r="P79" s="21"/>
    </row>
    <row r="80" spans="1:16" ht="20.25" customHeight="1">
      <c r="A80" s="10"/>
      <c r="B80" s="26">
        <v>23</v>
      </c>
      <c r="C80" s="158" t="s">
        <v>165</v>
      </c>
      <c r="D80" s="159"/>
      <c r="E80" s="165" t="s">
        <v>166</v>
      </c>
      <c r="F80" s="214"/>
      <c r="G80" s="214"/>
      <c r="H80" s="166"/>
      <c r="I80" s="31"/>
      <c r="J80" s="32"/>
      <c r="K80" s="99" t="s">
        <v>167</v>
      </c>
      <c r="L80" s="3">
        <v>242000.00000000003</v>
      </c>
      <c r="M80" s="3">
        <v>220000</v>
      </c>
      <c r="N80" s="6"/>
      <c r="O80" s="6"/>
      <c r="P80" s="33"/>
    </row>
    <row r="81" spans="1:16" ht="20.25" customHeight="1">
      <c r="A81" s="10"/>
      <c r="B81" s="26"/>
      <c r="C81" s="212"/>
      <c r="D81" s="213"/>
      <c r="E81" s="165" t="s">
        <v>168</v>
      </c>
      <c r="F81" s="214"/>
      <c r="G81" s="214"/>
      <c r="H81" s="166"/>
      <c r="I81" s="31"/>
      <c r="J81" s="32"/>
      <c r="K81" s="99" t="s">
        <v>169</v>
      </c>
      <c r="L81" s="3">
        <v>242000.00000000003</v>
      </c>
      <c r="M81" s="3">
        <v>220000</v>
      </c>
      <c r="N81" s="6"/>
      <c r="O81" s="6"/>
      <c r="P81" s="33"/>
    </row>
    <row r="82" spans="1:16" ht="20.25" customHeight="1">
      <c r="A82" s="10"/>
      <c r="B82" s="26"/>
      <c r="C82" s="212"/>
      <c r="D82" s="213"/>
      <c r="E82" s="165" t="s">
        <v>170</v>
      </c>
      <c r="F82" s="214"/>
      <c r="G82" s="214"/>
      <c r="H82" s="166"/>
      <c r="I82" s="31"/>
      <c r="J82" s="32"/>
      <c r="K82" s="99" t="s">
        <v>171</v>
      </c>
      <c r="L82" s="3">
        <v>319000</v>
      </c>
      <c r="M82" s="3">
        <v>290000</v>
      </c>
      <c r="N82" s="6"/>
      <c r="O82" s="6"/>
      <c r="P82" s="33"/>
    </row>
    <row r="83" spans="1:16" ht="20.25" customHeight="1">
      <c r="A83" s="10"/>
      <c r="B83" s="26">
        <v>24</v>
      </c>
      <c r="C83" s="158" t="s">
        <v>172</v>
      </c>
      <c r="D83" s="159"/>
      <c r="E83" s="165" t="s">
        <v>173</v>
      </c>
      <c r="F83" s="214"/>
      <c r="G83" s="214"/>
      <c r="H83" s="166"/>
      <c r="I83" s="31"/>
      <c r="J83" s="32"/>
      <c r="K83" s="99" t="s">
        <v>174</v>
      </c>
      <c r="L83" s="3">
        <v>110000.00000000001</v>
      </c>
      <c r="M83" s="3">
        <v>100000</v>
      </c>
      <c r="N83" s="6"/>
      <c r="O83" s="6"/>
      <c r="P83" s="33"/>
    </row>
    <row r="84" spans="1:16" ht="20.25" customHeight="1">
      <c r="A84" s="10"/>
      <c r="B84" s="26"/>
      <c r="C84" s="212"/>
      <c r="D84" s="213"/>
      <c r="E84" s="165" t="s">
        <v>175</v>
      </c>
      <c r="F84" s="214"/>
      <c r="G84" s="214"/>
      <c r="H84" s="166"/>
      <c r="I84" s="31"/>
      <c r="J84" s="32"/>
      <c r="K84" s="99" t="s">
        <v>176</v>
      </c>
      <c r="L84" s="3">
        <v>110000.00000000001</v>
      </c>
      <c r="M84" s="3">
        <v>100000</v>
      </c>
      <c r="N84" s="6"/>
      <c r="O84" s="6"/>
      <c r="P84" s="33"/>
    </row>
    <row r="85" spans="1:16" ht="20.25" customHeight="1">
      <c r="A85" s="10"/>
      <c r="B85" s="26"/>
      <c r="C85" s="212"/>
      <c r="D85" s="213"/>
      <c r="E85" s="165" t="s">
        <v>177</v>
      </c>
      <c r="F85" s="214"/>
      <c r="G85" s="214"/>
      <c r="H85" s="166"/>
      <c r="I85" s="31"/>
      <c r="J85" s="32"/>
      <c r="K85" s="99" t="s">
        <v>178</v>
      </c>
      <c r="L85" s="3">
        <v>110000.00000000001</v>
      </c>
      <c r="M85" s="3">
        <v>100000</v>
      </c>
      <c r="N85" s="6"/>
      <c r="O85" s="6"/>
      <c r="P85" s="33"/>
    </row>
    <row r="86" spans="1:16" ht="20.25" customHeight="1">
      <c r="A86" s="10"/>
      <c r="B86" s="22"/>
      <c r="C86" s="160"/>
      <c r="D86" s="161"/>
      <c r="E86" s="141" t="s">
        <v>179</v>
      </c>
      <c r="F86" s="141"/>
      <c r="G86" s="141"/>
      <c r="H86" s="141"/>
      <c r="I86" s="141"/>
      <c r="J86" s="141"/>
      <c r="K86" s="99" t="s">
        <v>180</v>
      </c>
      <c r="L86" s="3">
        <v>68200</v>
      </c>
      <c r="M86" s="3">
        <v>62000</v>
      </c>
      <c r="N86" s="23"/>
      <c r="O86" s="23"/>
      <c r="P86" s="21"/>
    </row>
    <row r="87" spans="1:16" ht="20.25" customHeight="1">
      <c r="A87" s="10"/>
      <c r="B87" s="18">
        <v>25</v>
      </c>
      <c r="C87" s="165" t="s">
        <v>181</v>
      </c>
      <c r="D87" s="166"/>
      <c r="E87" s="215" t="s">
        <v>93</v>
      </c>
      <c r="F87" s="215"/>
      <c r="G87" s="215"/>
      <c r="H87" s="215"/>
      <c r="I87" s="141" t="s">
        <v>182</v>
      </c>
      <c r="J87" s="141"/>
      <c r="K87" s="99" t="s">
        <v>183</v>
      </c>
      <c r="L87" s="3">
        <v>6820.0000000000009</v>
      </c>
      <c r="M87" s="3">
        <v>6200</v>
      </c>
      <c r="N87" s="23"/>
      <c r="O87" s="23">
        <v>1</v>
      </c>
      <c r="P87" s="20" t="s">
        <v>184</v>
      </c>
    </row>
    <row r="88" spans="1:16" ht="20.25" customHeight="1">
      <c r="A88" s="10"/>
      <c r="B88" s="18"/>
      <c r="C88" s="165" t="s">
        <v>181</v>
      </c>
      <c r="D88" s="166"/>
      <c r="E88" s="215" t="s">
        <v>93</v>
      </c>
      <c r="F88" s="215"/>
      <c r="G88" s="215"/>
      <c r="H88" s="215"/>
      <c r="I88" s="141" t="s">
        <v>185</v>
      </c>
      <c r="J88" s="141"/>
      <c r="K88" s="99" t="s">
        <v>186</v>
      </c>
      <c r="L88" s="3">
        <f>M88*1.1</f>
        <v>5665.0000000000009</v>
      </c>
      <c r="M88" s="3">
        <v>5150</v>
      </c>
      <c r="N88" s="23"/>
      <c r="O88" s="23"/>
      <c r="P88" s="20"/>
    </row>
    <row r="89" spans="1:16" ht="20.25" customHeight="1">
      <c r="A89" s="10"/>
      <c r="B89" s="18">
        <v>26</v>
      </c>
      <c r="C89" s="165" t="s">
        <v>187</v>
      </c>
      <c r="D89" s="166"/>
      <c r="E89" s="215" t="s">
        <v>93</v>
      </c>
      <c r="F89" s="215"/>
      <c r="G89" s="215"/>
      <c r="H89" s="215"/>
      <c r="I89" s="141"/>
      <c r="J89" s="141"/>
      <c r="K89" s="99" t="s">
        <v>188</v>
      </c>
      <c r="L89" s="3">
        <v>50105.000000000007</v>
      </c>
      <c r="M89" s="3">
        <v>45550</v>
      </c>
      <c r="N89" s="23"/>
      <c r="O89" s="23"/>
      <c r="P89" s="20" t="s">
        <v>189</v>
      </c>
    </row>
    <row r="90" spans="1:16" ht="20.25" customHeight="1">
      <c r="A90" s="10"/>
      <c r="B90" s="22">
        <v>27</v>
      </c>
      <c r="C90" s="165" t="s">
        <v>190</v>
      </c>
      <c r="D90" s="166"/>
      <c r="E90" s="141" t="s">
        <v>93</v>
      </c>
      <c r="F90" s="141"/>
      <c r="G90" s="141"/>
      <c r="H90" s="141"/>
      <c r="I90" s="141" t="s">
        <v>191</v>
      </c>
      <c r="J90" s="141"/>
      <c r="K90" s="99" t="s">
        <v>192</v>
      </c>
      <c r="L90" s="3">
        <v>3300.0000000000005</v>
      </c>
      <c r="M90" s="3">
        <v>3000</v>
      </c>
      <c r="N90" s="23"/>
      <c r="O90" s="23"/>
      <c r="P90" s="21"/>
    </row>
    <row r="91" spans="1:16" ht="20.25" customHeight="1">
      <c r="A91" s="10"/>
      <c r="B91" s="22"/>
      <c r="C91" s="165" t="s">
        <v>193</v>
      </c>
      <c r="D91" s="166"/>
      <c r="E91" s="141" t="s">
        <v>93</v>
      </c>
      <c r="F91" s="141"/>
      <c r="G91" s="141"/>
      <c r="H91" s="141"/>
      <c r="I91" s="141" t="s">
        <v>194</v>
      </c>
      <c r="J91" s="141"/>
      <c r="K91" s="99" t="s">
        <v>195</v>
      </c>
      <c r="L91" s="3">
        <v>3300.0000000000005</v>
      </c>
      <c r="M91" s="3">
        <v>3000</v>
      </c>
      <c r="N91" s="23"/>
      <c r="O91" s="23"/>
      <c r="P91" s="21"/>
    </row>
    <row r="92" spans="1:16" ht="20.25" customHeight="1">
      <c r="A92" s="10"/>
      <c r="B92" s="22"/>
      <c r="C92" s="165" t="s">
        <v>196</v>
      </c>
      <c r="D92" s="166"/>
      <c r="E92" s="141" t="s">
        <v>93</v>
      </c>
      <c r="F92" s="141"/>
      <c r="G92" s="141"/>
      <c r="H92" s="141"/>
      <c r="I92" s="141" t="s">
        <v>197</v>
      </c>
      <c r="J92" s="141"/>
      <c r="K92" s="99" t="s">
        <v>198</v>
      </c>
      <c r="L92" s="3">
        <v>3850.0000000000005</v>
      </c>
      <c r="M92" s="3">
        <v>3500</v>
      </c>
      <c r="N92" s="23"/>
      <c r="O92" s="23"/>
      <c r="P92" s="21"/>
    </row>
    <row r="93" spans="1:16" ht="20.25" customHeight="1">
      <c r="A93" s="10"/>
      <c r="B93" s="22"/>
      <c r="C93" s="165" t="s">
        <v>199</v>
      </c>
      <c r="D93" s="166"/>
      <c r="E93" s="141" t="s">
        <v>93</v>
      </c>
      <c r="F93" s="141"/>
      <c r="G93" s="141"/>
      <c r="H93" s="141"/>
      <c r="I93" s="141" t="s">
        <v>200</v>
      </c>
      <c r="J93" s="141"/>
      <c r="K93" s="99" t="s">
        <v>201</v>
      </c>
      <c r="L93" s="3">
        <v>3300.0000000000005</v>
      </c>
      <c r="M93" s="3">
        <v>3000</v>
      </c>
      <c r="N93" s="23"/>
      <c r="O93" s="23"/>
      <c r="P93" s="21"/>
    </row>
    <row r="94" spans="1:16" ht="20.25" customHeight="1">
      <c r="A94" s="10"/>
      <c r="B94" s="18"/>
      <c r="C94" s="165" t="s">
        <v>202</v>
      </c>
      <c r="D94" s="166"/>
      <c r="E94" s="141" t="s">
        <v>93</v>
      </c>
      <c r="F94" s="141"/>
      <c r="G94" s="141"/>
      <c r="H94" s="141"/>
      <c r="I94" s="141" t="s">
        <v>203</v>
      </c>
      <c r="J94" s="141"/>
      <c r="K94" s="107" t="s">
        <v>204</v>
      </c>
      <c r="L94" s="3">
        <v>2750</v>
      </c>
      <c r="M94" s="3">
        <v>2500</v>
      </c>
      <c r="N94" s="19"/>
      <c r="O94" s="19"/>
      <c r="P94" s="21"/>
    </row>
    <row r="95" spans="1:16" ht="20.25" customHeight="1">
      <c r="A95" s="10"/>
      <c r="B95" s="18"/>
      <c r="C95" s="165" t="s">
        <v>205</v>
      </c>
      <c r="D95" s="166"/>
      <c r="E95" s="141" t="s">
        <v>93</v>
      </c>
      <c r="F95" s="141"/>
      <c r="G95" s="141"/>
      <c r="H95" s="141"/>
      <c r="I95" s="141" t="s">
        <v>206</v>
      </c>
      <c r="J95" s="141"/>
      <c r="K95" s="99" t="s">
        <v>207</v>
      </c>
      <c r="L95" s="3">
        <v>3300.0000000000005</v>
      </c>
      <c r="M95" s="3">
        <v>3000</v>
      </c>
      <c r="N95" s="19"/>
      <c r="O95" s="19"/>
      <c r="P95" s="21"/>
    </row>
    <row r="96" spans="1:16" ht="20.25" customHeight="1">
      <c r="A96" s="10"/>
      <c r="B96" s="18">
        <v>28</v>
      </c>
      <c r="C96" s="216" t="s">
        <v>208</v>
      </c>
      <c r="D96" s="47" t="s">
        <v>209</v>
      </c>
      <c r="E96" s="219" t="s">
        <v>210</v>
      </c>
      <c r="F96" s="220"/>
      <c r="G96" s="220"/>
      <c r="H96" s="221"/>
      <c r="I96" s="141" t="s">
        <v>211</v>
      </c>
      <c r="J96" s="141"/>
      <c r="K96" s="99" t="s">
        <v>212</v>
      </c>
      <c r="L96" s="3">
        <v>138226</v>
      </c>
      <c r="M96" s="3">
        <v>125660</v>
      </c>
      <c r="N96" s="23">
        <v>1.4</v>
      </c>
      <c r="O96" s="23">
        <v>23</v>
      </c>
      <c r="P96" s="228" t="s">
        <v>213</v>
      </c>
    </row>
    <row r="97" spans="1:16" ht="20.25" customHeight="1">
      <c r="A97" s="10"/>
      <c r="B97" s="18">
        <v>29</v>
      </c>
      <c r="C97" s="217"/>
      <c r="D97" s="88" t="s">
        <v>214</v>
      </c>
      <c r="E97" s="222"/>
      <c r="F97" s="223"/>
      <c r="G97" s="223"/>
      <c r="H97" s="224"/>
      <c r="I97" s="230" t="s">
        <v>215</v>
      </c>
      <c r="J97" s="230"/>
      <c r="K97" s="106" t="s">
        <v>216</v>
      </c>
      <c r="L97" s="3">
        <v>26059.000000000004</v>
      </c>
      <c r="M97" s="3">
        <v>23690</v>
      </c>
      <c r="N97" s="28">
        <v>0.3</v>
      </c>
      <c r="O97" s="28">
        <v>5</v>
      </c>
      <c r="P97" s="229"/>
    </row>
    <row r="98" spans="1:16" ht="20.25" customHeight="1">
      <c r="A98" s="10"/>
      <c r="B98" s="18">
        <v>30</v>
      </c>
      <c r="C98" s="218"/>
      <c r="D98" s="47" t="s">
        <v>217</v>
      </c>
      <c r="E98" s="225"/>
      <c r="F98" s="226"/>
      <c r="G98" s="226"/>
      <c r="H98" s="227"/>
      <c r="I98" s="231"/>
      <c r="J98" s="232"/>
      <c r="K98" s="99" t="s">
        <v>218</v>
      </c>
      <c r="L98" s="3">
        <v>126896.00000000001</v>
      </c>
      <c r="M98" s="3">
        <v>115360</v>
      </c>
      <c r="N98" s="23">
        <v>1.6</v>
      </c>
      <c r="O98" s="23">
        <v>29.8</v>
      </c>
      <c r="P98" s="30"/>
    </row>
    <row r="99" spans="1:16" ht="20.25" customHeight="1">
      <c r="A99" s="10"/>
      <c r="B99" s="18">
        <v>31</v>
      </c>
      <c r="C99" s="233" t="s">
        <v>219</v>
      </c>
      <c r="D99" s="236" t="s">
        <v>220</v>
      </c>
      <c r="E99" s="162" t="s">
        <v>24</v>
      </c>
      <c r="F99" s="163"/>
      <c r="G99" s="163"/>
      <c r="H99" s="164"/>
      <c r="I99" s="162" t="s">
        <v>221</v>
      </c>
      <c r="J99" s="164"/>
      <c r="K99" s="99" t="s">
        <v>1068</v>
      </c>
      <c r="L99" s="3">
        <f>M99*1.1</f>
        <v>485100.00000000006</v>
      </c>
      <c r="M99" s="3">
        <v>441000</v>
      </c>
      <c r="N99" s="23"/>
      <c r="O99" s="23"/>
      <c r="P99" s="229" t="s">
        <v>222</v>
      </c>
    </row>
    <row r="100" spans="1:16" ht="20.25" customHeight="1">
      <c r="A100" s="10"/>
      <c r="B100" s="18"/>
      <c r="C100" s="234"/>
      <c r="D100" s="237"/>
      <c r="E100" s="135"/>
      <c r="F100" s="136"/>
      <c r="G100" s="136"/>
      <c r="H100" s="137"/>
      <c r="I100" s="135"/>
      <c r="J100" s="137"/>
      <c r="K100" s="99" t="s">
        <v>1069</v>
      </c>
      <c r="L100" s="3">
        <f t="shared" ref="L100:L118" si="3">M100*1.1</f>
        <v>485100.00000000006</v>
      </c>
      <c r="M100" s="3">
        <v>441000</v>
      </c>
      <c r="N100" s="23"/>
      <c r="O100" s="23"/>
      <c r="P100" s="238"/>
    </row>
    <row r="101" spans="1:16" ht="20.25" customHeight="1">
      <c r="A101" s="10"/>
      <c r="B101" s="18"/>
      <c r="C101" s="234"/>
      <c r="D101" s="236" t="s">
        <v>223</v>
      </c>
      <c r="E101" s="162" t="s">
        <v>24</v>
      </c>
      <c r="F101" s="163"/>
      <c r="G101" s="163"/>
      <c r="H101" s="164"/>
      <c r="I101" s="162" t="s">
        <v>224</v>
      </c>
      <c r="J101" s="164"/>
      <c r="K101" s="99" t="s">
        <v>1070</v>
      </c>
      <c r="L101" s="3">
        <f t="shared" si="3"/>
        <v>493900.00000000006</v>
      </c>
      <c r="M101" s="3">
        <v>449000</v>
      </c>
      <c r="N101" s="23"/>
      <c r="O101" s="23"/>
      <c r="P101" s="238"/>
    </row>
    <row r="102" spans="1:16" ht="20.25" customHeight="1">
      <c r="A102" s="10"/>
      <c r="B102" s="18"/>
      <c r="C102" s="234"/>
      <c r="D102" s="237"/>
      <c r="E102" s="135"/>
      <c r="F102" s="136"/>
      <c r="G102" s="136"/>
      <c r="H102" s="137"/>
      <c r="I102" s="135"/>
      <c r="J102" s="137"/>
      <c r="K102" s="99" t="s">
        <v>1071</v>
      </c>
      <c r="L102" s="3">
        <f t="shared" si="3"/>
        <v>493900.00000000006</v>
      </c>
      <c r="M102" s="3">
        <v>449000</v>
      </c>
      <c r="N102" s="23"/>
      <c r="O102" s="23"/>
      <c r="P102" s="238"/>
    </row>
    <row r="103" spans="1:16" ht="20.25" customHeight="1">
      <c r="A103" s="10"/>
      <c r="B103" s="18"/>
      <c r="C103" s="234"/>
      <c r="D103" s="236" t="s">
        <v>225</v>
      </c>
      <c r="E103" s="162" t="s">
        <v>24</v>
      </c>
      <c r="F103" s="163"/>
      <c r="G103" s="163"/>
      <c r="H103" s="164"/>
      <c r="I103" s="162" t="s">
        <v>226</v>
      </c>
      <c r="J103" s="164"/>
      <c r="K103" s="99" t="s">
        <v>1072</v>
      </c>
      <c r="L103" s="3">
        <f t="shared" si="3"/>
        <v>490600.00000000006</v>
      </c>
      <c r="M103" s="3">
        <v>446000</v>
      </c>
      <c r="N103" s="23"/>
      <c r="O103" s="23"/>
      <c r="P103" s="238"/>
    </row>
    <row r="104" spans="1:16" ht="20.25" customHeight="1">
      <c r="A104" s="10"/>
      <c r="B104" s="18"/>
      <c r="C104" s="234"/>
      <c r="D104" s="237"/>
      <c r="E104" s="135"/>
      <c r="F104" s="136"/>
      <c r="G104" s="136"/>
      <c r="H104" s="137"/>
      <c r="I104" s="135"/>
      <c r="J104" s="137"/>
      <c r="K104" s="99" t="s">
        <v>1073</v>
      </c>
      <c r="L104" s="3">
        <f t="shared" si="3"/>
        <v>490600.00000000006</v>
      </c>
      <c r="M104" s="3">
        <v>446000</v>
      </c>
      <c r="N104" s="23"/>
      <c r="O104" s="23"/>
      <c r="P104" s="238"/>
    </row>
    <row r="105" spans="1:16" ht="20.25" customHeight="1">
      <c r="A105" s="10"/>
      <c r="B105" s="18"/>
      <c r="C105" s="234"/>
      <c r="D105" s="236" t="s">
        <v>227</v>
      </c>
      <c r="E105" s="162" t="s">
        <v>21</v>
      </c>
      <c r="F105" s="163"/>
      <c r="G105" s="163"/>
      <c r="H105" s="164"/>
      <c r="I105" s="162" t="s">
        <v>228</v>
      </c>
      <c r="J105" s="164"/>
      <c r="K105" s="99" t="s">
        <v>1074</v>
      </c>
      <c r="L105" s="3">
        <f t="shared" si="3"/>
        <v>465300.00000000006</v>
      </c>
      <c r="M105" s="3">
        <v>423000</v>
      </c>
      <c r="N105" s="23"/>
      <c r="O105" s="23"/>
      <c r="P105" s="238"/>
    </row>
    <row r="106" spans="1:16" ht="20.25" customHeight="1">
      <c r="A106" s="10"/>
      <c r="B106" s="18"/>
      <c r="C106" s="234"/>
      <c r="D106" s="237"/>
      <c r="E106" s="135"/>
      <c r="F106" s="136"/>
      <c r="G106" s="136"/>
      <c r="H106" s="137"/>
      <c r="I106" s="135"/>
      <c r="J106" s="137"/>
      <c r="K106" s="99" t="s">
        <v>1075</v>
      </c>
      <c r="L106" s="3">
        <f t="shared" si="3"/>
        <v>465300.00000000006</v>
      </c>
      <c r="M106" s="3">
        <v>423000</v>
      </c>
      <c r="N106" s="23"/>
      <c r="O106" s="23"/>
      <c r="P106" s="238"/>
    </row>
    <row r="107" spans="1:16" ht="20.25" customHeight="1">
      <c r="A107" s="10"/>
      <c r="B107" s="18"/>
      <c r="C107" s="234"/>
      <c r="D107" s="236" t="s">
        <v>229</v>
      </c>
      <c r="E107" s="162" t="s">
        <v>21</v>
      </c>
      <c r="F107" s="163"/>
      <c r="G107" s="163"/>
      <c r="H107" s="164"/>
      <c r="I107" s="162" t="s">
        <v>230</v>
      </c>
      <c r="J107" s="164"/>
      <c r="K107" s="99" t="s">
        <v>1076</v>
      </c>
      <c r="L107" s="3">
        <f t="shared" si="3"/>
        <v>456500.00000000006</v>
      </c>
      <c r="M107" s="3">
        <v>415000</v>
      </c>
      <c r="N107" s="23"/>
      <c r="O107" s="23"/>
      <c r="P107" s="238"/>
    </row>
    <row r="108" spans="1:16" ht="20.25" customHeight="1">
      <c r="A108" s="10"/>
      <c r="B108" s="18"/>
      <c r="C108" s="234"/>
      <c r="D108" s="237"/>
      <c r="E108" s="135"/>
      <c r="F108" s="136"/>
      <c r="G108" s="136"/>
      <c r="H108" s="137"/>
      <c r="I108" s="135"/>
      <c r="J108" s="137"/>
      <c r="K108" s="99" t="s">
        <v>1077</v>
      </c>
      <c r="L108" s="3">
        <f t="shared" si="3"/>
        <v>456500.00000000006</v>
      </c>
      <c r="M108" s="3">
        <v>415000</v>
      </c>
      <c r="N108" s="23"/>
      <c r="O108" s="23"/>
      <c r="P108" s="238"/>
    </row>
    <row r="109" spans="1:16" ht="20.25" customHeight="1">
      <c r="A109" s="10"/>
      <c r="B109" s="18"/>
      <c r="C109" s="234"/>
      <c r="D109" s="236" t="s">
        <v>231</v>
      </c>
      <c r="E109" s="162" t="s">
        <v>21</v>
      </c>
      <c r="F109" s="163"/>
      <c r="G109" s="163"/>
      <c r="H109" s="164"/>
      <c r="I109" s="162" t="s">
        <v>232</v>
      </c>
      <c r="J109" s="164"/>
      <c r="K109" s="99" t="s">
        <v>1078</v>
      </c>
      <c r="L109" s="3">
        <f t="shared" si="3"/>
        <v>518100.00000000006</v>
      </c>
      <c r="M109" s="3">
        <v>471000</v>
      </c>
      <c r="N109" s="23"/>
      <c r="O109" s="23"/>
      <c r="P109" s="238"/>
    </row>
    <row r="110" spans="1:16" ht="20.25" customHeight="1">
      <c r="A110" s="10"/>
      <c r="B110" s="18"/>
      <c r="C110" s="234"/>
      <c r="D110" s="237"/>
      <c r="E110" s="135"/>
      <c r="F110" s="136"/>
      <c r="G110" s="136"/>
      <c r="H110" s="137"/>
      <c r="I110" s="135"/>
      <c r="J110" s="137"/>
      <c r="K110" s="99" t="s">
        <v>1079</v>
      </c>
      <c r="L110" s="3">
        <f t="shared" si="3"/>
        <v>518100.00000000006</v>
      </c>
      <c r="M110" s="3">
        <v>471000</v>
      </c>
      <c r="N110" s="23"/>
      <c r="O110" s="23"/>
      <c r="P110" s="238"/>
    </row>
    <row r="111" spans="1:16" ht="20.25" customHeight="1">
      <c r="A111" s="10"/>
      <c r="B111" s="18"/>
      <c r="C111" s="234"/>
      <c r="D111" s="236" t="s">
        <v>233</v>
      </c>
      <c r="E111" s="162" t="s">
        <v>21</v>
      </c>
      <c r="F111" s="163"/>
      <c r="G111" s="163"/>
      <c r="H111" s="164"/>
      <c r="I111" s="162" t="s">
        <v>234</v>
      </c>
      <c r="J111" s="164"/>
      <c r="K111" s="99" t="s">
        <v>1080</v>
      </c>
      <c r="L111" s="3">
        <f t="shared" si="3"/>
        <v>519200.00000000006</v>
      </c>
      <c r="M111" s="3">
        <v>472000</v>
      </c>
      <c r="N111" s="23"/>
      <c r="O111" s="23"/>
      <c r="P111" s="238"/>
    </row>
    <row r="112" spans="1:16" ht="20.25" customHeight="1">
      <c r="A112" s="10"/>
      <c r="B112" s="18"/>
      <c r="C112" s="234"/>
      <c r="D112" s="237"/>
      <c r="E112" s="135"/>
      <c r="F112" s="136"/>
      <c r="G112" s="136"/>
      <c r="H112" s="137"/>
      <c r="I112" s="135"/>
      <c r="J112" s="137"/>
      <c r="K112" s="99" t="s">
        <v>1081</v>
      </c>
      <c r="L112" s="3">
        <f t="shared" si="3"/>
        <v>519200.00000000006</v>
      </c>
      <c r="M112" s="3">
        <v>472000</v>
      </c>
      <c r="N112" s="23"/>
      <c r="O112" s="23"/>
      <c r="P112" s="238"/>
    </row>
    <row r="113" spans="1:16" ht="20.25" customHeight="1">
      <c r="A113" s="10"/>
      <c r="B113" s="18"/>
      <c r="C113" s="234"/>
      <c r="D113" s="236" t="s">
        <v>235</v>
      </c>
      <c r="E113" s="162" t="s">
        <v>236</v>
      </c>
      <c r="F113" s="163"/>
      <c r="G113" s="163"/>
      <c r="H113" s="164"/>
      <c r="I113" s="162" t="s">
        <v>237</v>
      </c>
      <c r="J113" s="164"/>
      <c r="K113" s="99" t="s">
        <v>1082</v>
      </c>
      <c r="L113" s="3">
        <f t="shared" si="3"/>
        <v>453200.00000000006</v>
      </c>
      <c r="M113" s="3">
        <v>412000</v>
      </c>
      <c r="N113" s="23"/>
      <c r="O113" s="23"/>
      <c r="P113" s="238"/>
    </row>
    <row r="114" spans="1:16" ht="20.25" customHeight="1">
      <c r="A114" s="10"/>
      <c r="B114" s="18"/>
      <c r="C114" s="234"/>
      <c r="D114" s="237"/>
      <c r="E114" s="135"/>
      <c r="F114" s="136"/>
      <c r="G114" s="136"/>
      <c r="H114" s="137"/>
      <c r="I114" s="135"/>
      <c r="J114" s="137"/>
      <c r="K114" s="99" t="s">
        <v>1083</v>
      </c>
      <c r="L114" s="3">
        <f t="shared" si="3"/>
        <v>453200.00000000006</v>
      </c>
      <c r="M114" s="3">
        <v>412000</v>
      </c>
      <c r="N114" s="23"/>
      <c r="O114" s="23"/>
      <c r="P114" s="238"/>
    </row>
    <row r="115" spans="1:16" ht="20.25" customHeight="1">
      <c r="A115" s="10"/>
      <c r="B115" s="18"/>
      <c r="C115" s="234"/>
      <c r="D115" s="236" t="s">
        <v>238</v>
      </c>
      <c r="E115" s="162" t="s">
        <v>239</v>
      </c>
      <c r="F115" s="163"/>
      <c r="G115" s="163"/>
      <c r="H115" s="164"/>
      <c r="I115" s="162" t="s">
        <v>226</v>
      </c>
      <c r="J115" s="164"/>
      <c r="K115" s="99" t="s">
        <v>1084</v>
      </c>
      <c r="L115" s="3">
        <f t="shared" si="3"/>
        <v>448800.00000000006</v>
      </c>
      <c r="M115" s="3">
        <v>408000</v>
      </c>
      <c r="N115" s="23"/>
      <c r="O115" s="23"/>
      <c r="P115" s="238"/>
    </row>
    <row r="116" spans="1:16" ht="20.25" customHeight="1">
      <c r="A116" s="10"/>
      <c r="B116" s="18"/>
      <c r="C116" s="234"/>
      <c r="D116" s="237"/>
      <c r="E116" s="135"/>
      <c r="F116" s="136"/>
      <c r="G116" s="136"/>
      <c r="H116" s="137"/>
      <c r="I116" s="135"/>
      <c r="J116" s="137"/>
      <c r="K116" s="99" t="s">
        <v>1085</v>
      </c>
      <c r="L116" s="3">
        <f t="shared" si="3"/>
        <v>448800.00000000006</v>
      </c>
      <c r="M116" s="3">
        <v>408000</v>
      </c>
      <c r="N116" s="23"/>
      <c r="O116" s="23"/>
      <c r="P116" s="238"/>
    </row>
    <row r="117" spans="1:16" ht="20.25" customHeight="1">
      <c r="A117" s="10"/>
      <c r="B117" s="18"/>
      <c r="C117" s="234"/>
      <c r="D117" s="236" t="s">
        <v>240</v>
      </c>
      <c r="E117" s="162" t="s">
        <v>21</v>
      </c>
      <c r="F117" s="163"/>
      <c r="G117" s="163"/>
      <c r="H117" s="164"/>
      <c r="I117" s="162" t="s">
        <v>241</v>
      </c>
      <c r="J117" s="164"/>
      <c r="K117" s="99" t="s">
        <v>1086</v>
      </c>
      <c r="L117" s="3">
        <f t="shared" si="3"/>
        <v>434500.00000000006</v>
      </c>
      <c r="M117" s="3">
        <v>395000</v>
      </c>
      <c r="N117" s="23"/>
      <c r="O117" s="23"/>
      <c r="P117" s="238"/>
    </row>
    <row r="118" spans="1:16" ht="20.25" customHeight="1">
      <c r="A118" s="10"/>
      <c r="B118" s="18"/>
      <c r="C118" s="234"/>
      <c r="D118" s="237"/>
      <c r="E118" s="135"/>
      <c r="F118" s="136"/>
      <c r="G118" s="136"/>
      <c r="H118" s="137"/>
      <c r="I118" s="135"/>
      <c r="J118" s="137"/>
      <c r="K118" s="99" t="s">
        <v>1087</v>
      </c>
      <c r="L118" s="3">
        <f t="shared" si="3"/>
        <v>434500.00000000006</v>
      </c>
      <c r="M118" s="3">
        <v>395000</v>
      </c>
      <c r="N118" s="23"/>
      <c r="O118" s="23"/>
      <c r="P118" s="239"/>
    </row>
    <row r="119" spans="1:16" ht="20.25" customHeight="1">
      <c r="A119" s="10"/>
      <c r="B119" s="18"/>
      <c r="C119" s="235"/>
      <c r="D119" s="47" t="s">
        <v>242</v>
      </c>
      <c r="E119" s="170" t="s">
        <v>243</v>
      </c>
      <c r="F119" s="183"/>
      <c r="G119" s="183"/>
      <c r="H119" s="171"/>
      <c r="I119" s="170"/>
      <c r="J119" s="171"/>
      <c r="K119" s="99"/>
      <c r="L119" s="3"/>
      <c r="M119" s="3"/>
      <c r="N119" s="23">
        <v>1.6</v>
      </c>
      <c r="O119" s="23">
        <v>45.6</v>
      </c>
      <c r="P119" s="21" t="s">
        <v>244</v>
      </c>
    </row>
    <row r="120" spans="1:16" ht="20.25" customHeight="1">
      <c r="A120" s="10"/>
      <c r="B120" s="18">
        <v>32</v>
      </c>
      <c r="C120" s="158" t="s">
        <v>245</v>
      </c>
      <c r="D120" s="159"/>
      <c r="E120" s="141" t="s">
        <v>44</v>
      </c>
      <c r="F120" s="141"/>
      <c r="G120" s="141"/>
      <c r="H120" s="141"/>
      <c r="I120" s="141" t="s">
        <v>246</v>
      </c>
      <c r="J120" s="141"/>
      <c r="K120" s="108" t="s">
        <v>247</v>
      </c>
      <c r="L120" s="3">
        <v>18128</v>
      </c>
      <c r="M120" s="3">
        <v>16480</v>
      </c>
      <c r="N120" s="23">
        <v>0.7</v>
      </c>
      <c r="O120" s="23">
        <v>2</v>
      </c>
      <c r="P120" s="35"/>
    </row>
    <row r="121" spans="1:16" ht="20.25" customHeight="1">
      <c r="A121" s="10"/>
      <c r="B121" s="18"/>
      <c r="C121" s="160"/>
      <c r="D121" s="161"/>
      <c r="E121" s="170" t="s">
        <v>60</v>
      </c>
      <c r="F121" s="183"/>
      <c r="G121" s="183"/>
      <c r="H121" s="171"/>
      <c r="I121" s="162" t="s">
        <v>248</v>
      </c>
      <c r="J121" s="164"/>
      <c r="K121" s="108" t="s">
        <v>249</v>
      </c>
      <c r="L121" s="3">
        <v>11000</v>
      </c>
      <c r="M121" s="3">
        <v>10000</v>
      </c>
      <c r="N121" s="23">
        <v>0.6</v>
      </c>
      <c r="O121" s="23"/>
      <c r="P121" s="35"/>
    </row>
    <row r="122" spans="1:16" ht="20.25" customHeight="1">
      <c r="A122" s="10"/>
      <c r="B122" s="18"/>
      <c r="C122" s="240" t="s">
        <v>250</v>
      </c>
      <c r="D122" s="47" t="s">
        <v>251</v>
      </c>
      <c r="E122" s="132"/>
      <c r="F122" s="133"/>
      <c r="G122" s="133"/>
      <c r="H122" s="134"/>
      <c r="I122" s="170" t="s">
        <v>252</v>
      </c>
      <c r="J122" s="171"/>
      <c r="K122" s="108" t="s">
        <v>253</v>
      </c>
      <c r="L122" s="3">
        <f>M122*1.1</f>
        <v>759.00000000000011</v>
      </c>
      <c r="M122" s="3">
        <v>690</v>
      </c>
      <c r="N122" s="23"/>
      <c r="O122" s="23"/>
      <c r="P122" s="35"/>
    </row>
    <row r="123" spans="1:16" ht="20.25" customHeight="1">
      <c r="A123" s="10"/>
      <c r="B123" s="18"/>
      <c r="C123" s="240"/>
      <c r="D123" s="47" t="s">
        <v>251</v>
      </c>
      <c r="E123" s="132"/>
      <c r="F123" s="133"/>
      <c r="G123" s="133"/>
      <c r="H123" s="134"/>
      <c r="I123" s="170" t="s">
        <v>254</v>
      </c>
      <c r="J123" s="171"/>
      <c r="K123" s="108" t="s">
        <v>255</v>
      </c>
      <c r="L123" s="3">
        <f>M123*1.1</f>
        <v>946.00000000000011</v>
      </c>
      <c r="M123" s="3">
        <v>860</v>
      </c>
      <c r="N123" s="23"/>
      <c r="O123" s="23"/>
      <c r="P123" s="35"/>
    </row>
    <row r="124" spans="1:16" ht="20.25" customHeight="1">
      <c r="A124" s="10"/>
      <c r="B124" s="18"/>
      <c r="C124" s="240"/>
      <c r="D124" s="47" t="s">
        <v>256</v>
      </c>
      <c r="E124" s="132"/>
      <c r="F124" s="133"/>
      <c r="G124" s="133"/>
      <c r="H124" s="134"/>
      <c r="I124" s="141" t="s">
        <v>257</v>
      </c>
      <c r="J124" s="141"/>
      <c r="K124" s="108" t="s">
        <v>258</v>
      </c>
      <c r="L124" s="3">
        <v>8162.0000000000009</v>
      </c>
      <c r="M124" s="3">
        <v>7420</v>
      </c>
      <c r="N124" s="23"/>
      <c r="O124" s="23"/>
      <c r="P124" s="35"/>
    </row>
    <row r="125" spans="1:16" ht="20.25" customHeight="1">
      <c r="A125" s="10"/>
      <c r="B125" s="18"/>
      <c r="C125" s="240"/>
      <c r="D125" s="47" t="s">
        <v>259</v>
      </c>
      <c r="E125" s="132"/>
      <c r="F125" s="133"/>
      <c r="G125" s="133"/>
      <c r="H125" s="134"/>
      <c r="I125" s="241" t="s">
        <v>260</v>
      </c>
      <c r="J125" s="141"/>
      <c r="K125" s="108" t="s">
        <v>261</v>
      </c>
      <c r="L125" s="3">
        <v>10428</v>
      </c>
      <c r="M125" s="3">
        <v>9480</v>
      </c>
      <c r="N125" s="23"/>
      <c r="O125" s="23"/>
      <c r="P125" s="35"/>
    </row>
    <row r="126" spans="1:16" ht="28.25" customHeight="1">
      <c r="A126" s="10"/>
      <c r="B126" s="18"/>
      <c r="C126" s="240"/>
      <c r="D126" s="36" t="s">
        <v>262</v>
      </c>
      <c r="E126" s="135"/>
      <c r="F126" s="136"/>
      <c r="G126" s="136"/>
      <c r="H126" s="137"/>
      <c r="I126" s="241" t="s">
        <v>263</v>
      </c>
      <c r="J126" s="141"/>
      <c r="K126" s="108" t="s">
        <v>264</v>
      </c>
      <c r="L126" s="3">
        <v>6462.5000000000009</v>
      </c>
      <c r="M126" s="3">
        <v>5875</v>
      </c>
      <c r="N126" s="23"/>
      <c r="O126" s="23"/>
      <c r="P126" s="35"/>
    </row>
    <row r="127" spans="1:16" ht="20.25" customHeight="1">
      <c r="A127" s="10"/>
      <c r="B127" s="18">
        <v>33</v>
      </c>
      <c r="C127" s="165" t="s">
        <v>265</v>
      </c>
      <c r="D127" s="166"/>
      <c r="E127" s="141" t="s">
        <v>44</v>
      </c>
      <c r="F127" s="141"/>
      <c r="G127" s="141"/>
      <c r="H127" s="141"/>
      <c r="I127" s="141" t="s">
        <v>266</v>
      </c>
      <c r="J127" s="141"/>
      <c r="K127" s="99" t="s">
        <v>267</v>
      </c>
      <c r="L127" s="3">
        <v>15295.500000000002</v>
      </c>
      <c r="M127" s="3">
        <v>13905</v>
      </c>
      <c r="N127" s="23">
        <v>0.7</v>
      </c>
      <c r="O127" s="23"/>
      <c r="P127" s="21" t="s">
        <v>268</v>
      </c>
    </row>
    <row r="128" spans="1:16" ht="20.25" customHeight="1">
      <c r="A128" s="10"/>
      <c r="B128" s="18">
        <v>34</v>
      </c>
      <c r="C128" s="158" t="s">
        <v>269</v>
      </c>
      <c r="D128" s="159"/>
      <c r="E128" s="141" t="s">
        <v>44</v>
      </c>
      <c r="F128" s="141"/>
      <c r="G128" s="141"/>
      <c r="H128" s="141"/>
      <c r="I128" s="141" t="s">
        <v>270</v>
      </c>
      <c r="J128" s="141"/>
      <c r="K128" s="99" t="s">
        <v>271</v>
      </c>
      <c r="L128" s="3">
        <v>135960</v>
      </c>
      <c r="M128" s="3">
        <v>123600</v>
      </c>
      <c r="N128" s="23">
        <v>1.2</v>
      </c>
      <c r="O128" s="23"/>
      <c r="P128" s="21"/>
    </row>
    <row r="129" spans="1:16" ht="20.25" customHeight="1">
      <c r="A129" s="10"/>
      <c r="B129" s="18"/>
      <c r="C129" s="160"/>
      <c r="D129" s="161"/>
      <c r="E129" s="241" t="s">
        <v>272</v>
      </c>
      <c r="F129" s="141"/>
      <c r="G129" s="141"/>
      <c r="H129" s="141"/>
      <c r="I129" s="141" t="s">
        <v>270</v>
      </c>
      <c r="J129" s="141"/>
      <c r="K129" s="99" t="s">
        <v>273</v>
      </c>
      <c r="L129" s="3">
        <v>135960</v>
      </c>
      <c r="M129" s="3">
        <v>123600</v>
      </c>
      <c r="N129" s="23">
        <v>1.2</v>
      </c>
      <c r="O129" s="23"/>
      <c r="P129" s="35"/>
    </row>
    <row r="130" spans="1:16" ht="20.25" customHeight="1">
      <c r="A130" s="10"/>
      <c r="B130" s="18">
        <v>35</v>
      </c>
      <c r="C130" s="165" t="s">
        <v>274</v>
      </c>
      <c r="D130" s="166"/>
      <c r="E130" s="170" t="s">
        <v>275</v>
      </c>
      <c r="F130" s="183"/>
      <c r="G130" s="183"/>
      <c r="H130" s="171"/>
      <c r="I130" s="141"/>
      <c r="J130" s="141"/>
      <c r="K130" s="99" t="s">
        <v>276</v>
      </c>
      <c r="L130" s="3">
        <v>213400.00000000003</v>
      </c>
      <c r="M130" s="3">
        <v>194000</v>
      </c>
      <c r="N130" s="23"/>
      <c r="O130" s="23"/>
      <c r="P130" s="21"/>
    </row>
    <row r="131" spans="1:16" ht="20.25" customHeight="1">
      <c r="A131" s="10"/>
      <c r="B131" s="18">
        <v>36</v>
      </c>
      <c r="C131" s="165" t="s">
        <v>277</v>
      </c>
      <c r="D131" s="166"/>
      <c r="E131" s="141"/>
      <c r="F131" s="141"/>
      <c r="G131" s="141"/>
      <c r="H131" s="141"/>
      <c r="I131" s="141"/>
      <c r="J131" s="141"/>
      <c r="K131" s="99" t="s">
        <v>278</v>
      </c>
      <c r="L131" s="3">
        <v>25960.000000000004</v>
      </c>
      <c r="M131" s="3">
        <v>23600</v>
      </c>
      <c r="N131" s="23"/>
      <c r="O131" s="23"/>
      <c r="P131" s="21"/>
    </row>
    <row r="132" spans="1:16" ht="20.25" customHeight="1">
      <c r="A132" s="10"/>
      <c r="B132" s="26">
        <v>37</v>
      </c>
      <c r="C132" s="158" t="s">
        <v>279</v>
      </c>
      <c r="D132" s="159"/>
      <c r="E132" s="158" t="s">
        <v>12</v>
      </c>
      <c r="F132" s="242"/>
      <c r="G132" s="242"/>
      <c r="H132" s="159"/>
      <c r="I132" s="165" t="s">
        <v>280</v>
      </c>
      <c r="J132" s="166"/>
      <c r="K132" s="106" t="s">
        <v>281</v>
      </c>
      <c r="L132" s="3">
        <v>41800</v>
      </c>
      <c r="M132" s="3">
        <v>38000</v>
      </c>
      <c r="N132" s="26"/>
      <c r="O132" s="26"/>
      <c r="P132" s="121" t="s">
        <v>1123</v>
      </c>
    </row>
    <row r="133" spans="1:16" ht="20.25" customHeight="1">
      <c r="A133" s="10"/>
      <c r="B133" s="26"/>
      <c r="C133" s="212"/>
      <c r="D133" s="213"/>
      <c r="E133" s="212"/>
      <c r="F133" s="243"/>
      <c r="G133" s="243"/>
      <c r="H133" s="213"/>
      <c r="I133" s="165" t="s">
        <v>282</v>
      </c>
      <c r="J133" s="166"/>
      <c r="K133" s="106" t="s">
        <v>283</v>
      </c>
      <c r="L133" s="3">
        <v>41800</v>
      </c>
      <c r="M133" s="3">
        <v>38000</v>
      </c>
      <c r="N133" s="26"/>
      <c r="O133" s="26"/>
      <c r="P133" s="122"/>
    </row>
    <row r="134" spans="1:16" ht="20.25" customHeight="1">
      <c r="A134" s="10"/>
      <c r="B134" s="26"/>
      <c r="C134" s="212"/>
      <c r="D134" s="213"/>
      <c r="E134" s="212"/>
      <c r="F134" s="243"/>
      <c r="G134" s="243"/>
      <c r="H134" s="213"/>
      <c r="I134" s="165" t="s">
        <v>284</v>
      </c>
      <c r="J134" s="166"/>
      <c r="K134" s="106" t="s">
        <v>285</v>
      </c>
      <c r="L134" s="3">
        <v>41800</v>
      </c>
      <c r="M134" s="3">
        <v>38000</v>
      </c>
      <c r="N134" s="26"/>
      <c r="O134" s="26"/>
      <c r="P134" s="122"/>
    </row>
    <row r="135" spans="1:16" ht="20.25" customHeight="1">
      <c r="A135" s="10"/>
      <c r="B135" s="26"/>
      <c r="C135" s="212"/>
      <c r="D135" s="213"/>
      <c r="E135" s="212"/>
      <c r="F135" s="243"/>
      <c r="G135" s="243"/>
      <c r="H135" s="213"/>
      <c r="I135" s="165" t="s">
        <v>286</v>
      </c>
      <c r="J135" s="166"/>
      <c r="K135" s="106" t="s">
        <v>287</v>
      </c>
      <c r="L135" s="3">
        <v>41800</v>
      </c>
      <c r="M135" s="3">
        <v>38000</v>
      </c>
      <c r="N135" s="26"/>
      <c r="O135" s="26"/>
      <c r="P135" s="122"/>
    </row>
    <row r="136" spans="1:16" ht="20.25" customHeight="1">
      <c r="A136" s="10"/>
      <c r="B136" s="26">
        <v>38</v>
      </c>
      <c r="C136" s="212"/>
      <c r="D136" s="213"/>
      <c r="E136" s="212"/>
      <c r="F136" s="243"/>
      <c r="G136" s="243"/>
      <c r="H136" s="213"/>
      <c r="I136" s="165" t="s">
        <v>288</v>
      </c>
      <c r="J136" s="166"/>
      <c r="K136" s="106" t="s">
        <v>289</v>
      </c>
      <c r="L136" s="3">
        <v>35200</v>
      </c>
      <c r="M136" s="3">
        <v>32000</v>
      </c>
      <c r="N136" s="26"/>
      <c r="O136" s="26"/>
      <c r="P136" s="122"/>
    </row>
    <row r="137" spans="1:16" ht="20.25" customHeight="1">
      <c r="A137" s="10"/>
      <c r="B137" s="26"/>
      <c r="C137" s="212"/>
      <c r="D137" s="213"/>
      <c r="E137" s="212"/>
      <c r="F137" s="243"/>
      <c r="G137" s="243"/>
      <c r="H137" s="213"/>
      <c r="I137" s="165" t="s">
        <v>290</v>
      </c>
      <c r="J137" s="166"/>
      <c r="K137" s="106" t="s">
        <v>291</v>
      </c>
      <c r="L137" s="3">
        <v>35200</v>
      </c>
      <c r="M137" s="3">
        <v>32000</v>
      </c>
      <c r="N137" s="26"/>
      <c r="O137" s="26"/>
      <c r="P137" s="122"/>
    </row>
    <row r="138" spans="1:16" ht="20.25" customHeight="1">
      <c r="A138" s="10"/>
      <c r="B138" s="26"/>
      <c r="C138" s="212"/>
      <c r="D138" s="213"/>
      <c r="E138" s="212"/>
      <c r="F138" s="243"/>
      <c r="G138" s="243"/>
      <c r="H138" s="213"/>
      <c r="I138" s="165" t="s">
        <v>292</v>
      </c>
      <c r="J138" s="166"/>
      <c r="K138" s="106" t="s">
        <v>293</v>
      </c>
      <c r="L138" s="3">
        <v>35200</v>
      </c>
      <c r="M138" s="3">
        <v>32000</v>
      </c>
      <c r="N138" s="26"/>
      <c r="O138" s="26"/>
      <c r="P138" s="122"/>
    </row>
    <row r="139" spans="1:16" ht="20.25" customHeight="1">
      <c r="A139" s="10"/>
      <c r="B139" s="26"/>
      <c r="C139" s="212"/>
      <c r="D139" s="213"/>
      <c r="E139" s="212"/>
      <c r="F139" s="243"/>
      <c r="G139" s="243"/>
      <c r="H139" s="213"/>
      <c r="I139" s="165" t="s">
        <v>294</v>
      </c>
      <c r="J139" s="166"/>
      <c r="K139" s="106" t="s">
        <v>295</v>
      </c>
      <c r="L139" s="3">
        <v>35200</v>
      </c>
      <c r="M139" s="3">
        <v>32000</v>
      </c>
      <c r="N139" s="26"/>
      <c r="O139" s="26"/>
      <c r="P139" s="123"/>
    </row>
    <row r="140" spans="1:16" ht="20.25" customHeight="1">
      <c r="A140" s="10"/>
      <c r="B140" s="18">
        <v>39</v>
      </c>
      <c r="C140" s="233" t="s">
        <v>296</v>
      </c>
      <c r="D140" s="47" t="s">
        <v>297</v>
      </c>
      <c r="E140" s="162" t="s">
        <v>93</v>
      </c>
      <c r="F140" s="163"/>
      <c r="G140" s="163"/>
      <c r="H140" s="164"/>
      <c r="I140" s="162" t="s">
        <v>298</v>
      </c>
      <c r="J140" s="164"/>
      <c r="K140" s="109" t="s">
        <v>299</v>
      </c>
      <c r="L140" s="3">
        <v>44660</v>
      </c>
      <c r="M140" s="3">
        <v>40600</v>
      </c>
      <c r="N140" s="23">
        <v>1</v>
      </c>
      <c r="O140" s="23"/>
      <c r="P140" s="229" t="s">
        <v>300</v>
      </c>
    </row>
    <row r="141" spans="1:16" ht="20.25" customHeight="1">
      <c r="A141" s="10"/>
      <c r="B141" s="18"/>
      <c r="C141" s="235"/>
      <c r="D141" s="47" t="s">
        <v>301</v>
      </c>
      <c r="E141" s="135"/>
      <c r="F141" s="136"/>
      <c r="G141" s="136"/>
      <c r="H141" s="137"/>
      <c r="I141" s="135"/>
      <c r="J141" s="137"/>
      <c r="K141" s="99" t="s">
        <v>302</v>
      </c>
      <c r="L141" s="3">
        <v>44660</v>
      </c>
      <c r="M141" s="3">
        <v>40600</v>
      </c>
      <c r="N141" s="23">
        <v>1</v>
      </c>
      <c r="O141" s="23"/>
      <c r="P141" s="238"/>
    </row>
    <row r="142" spans="1:16" ht="20.25" customHeight="1">
      <c r="A142" s="10"/>
      <c r="B142" s="18">
        <v>40</v>
      </c>
      <c r="C142" s="202" t="s">
        <v>303</v>
      </c>
      <c r="D142" s="47" t="s">
        <v>304</v>
      </c>
      <c r="E142" s="162" t="s">
        <v>93</v>
      </c>
      <c r="F142" s="163"/>
      <c r="G142" s="163"/>
      <c r="H142" s="164"/>
      <c r="I142" s="170" t="s">
        <v>305</v>
      </c>
      <c r="J142" s="171"/>
      <c r="K142" s="99" t="s">
        <v>306</v>
      </c>
      <c r="L142" s="3">
        <v>16995</v>
      </c>
      <c r="M142" s="3">
        <v>15450</v>
      </c>
      <c r="N142" s="23">
        <v>1</v>
      </c>
      <c r="O142" s="23">
        <v>3.8</v>
      </c>
      <c r="P142" s="238"/>
    </row>
    <row r="143" spans="1:16" ht="20.25" customHeight="1">
      <c r="A143" s="10"/>
      <c r="B143" s="18"/>
      <c r="C143" s="182"/>
      <c r="D143" s="47" t="s">
        <v>307</v>
      </c>
      <c r="E143" s="135"/>
      <c r="F143" s="136"/>
      <c r="G143" s="136"/>
      <c r="H143" s="137"/>
      <c r="I143" s="170" t="s">
        <v>308</v>
      </c>
      <c r="J143" s="171"/>
      <c r="K143" s="99" t="s">
        <v>309</v>
      </c>
      <c r="L143" s="3">
        <v>5885.0000000000009</v>
      </c>
      <c r="M143" s="3">
        <v>5350</v>
      </c>
      <c r="N143" s="23"/>
      <c r="O143" s="23"/>
      <c r="P143" s="238"/>
    </row>
    <row r="144" spans="1:16" ht="20.25" customHeight="1">
      <c r="A144" s="10"/>
      <c r="B144" s="18">
        <v>41</v>
      </c>
      <c r="C144" s="158" t="s">
        <v>310</v>
      </c>
      <c r="D144" s="159"/>
      <c r="E144" s="162" t="s">
        <v>311</v>
      </c>
      <c r="F144" s="163"/>
      <c r="G144" s="163"/>
      <c r="H144" s="164"/>
      <c r="I144" s="141" t="s">
        <v>312</v>
      </c>
      <c r="J144" s="141"/>
      <c r="K144" s="99" t="s">
        <v>313</v>
      </c>
      <c r="L144" s="3">
        <v>190300.00000000003</v>
      </c>
      <c r="M144" s="3">
        <v>173000</v>
      </c>
      <c r="N144" s="23" t="s">
        <v>314</v>
      </c>
      <c r="O144" s="23" t="s">
        <v>314</v>
      </c>
      <c r="P144" s="21"/>
    </row>
    <row r="145" spans="1:16" ht="20.25" customHeight="1">
      <c r="A145" s="10"/>
      <c r="B145" s="18"/>
      <c r="C145" s="212"/>
      <c r="D145" s="213"/>
      <c r="E145" s="132"/>
      <c r="F145" s="133"/>
      <c r="G145" s="133"/>
      <c r="H145" s="134"/>
      <c r="I145" s="141" t="s">
        <v>315</v>
      </c>
      <c r="J145" s="141"/>
      <c r="K145" s="99" t="s">
        <v>316</v>
      </c>
      <c r="L145" s="3">
        <v>104665.00000000001</v>
      </c>
      <c r="M145" s="3">
        <v>95150</v>
      </c>
      <c r="N145" s="23"/>
      <c r="O145" s="23"/>
      <c r="P145" s="30"/>
    </row>
    <row r="146" spans="1:16" ht="20.25" customHeight="1">
      <c r="A146" s="10"/>
      <c r="B146" s="18"/>
      <c r="C146" s="160"/>
      <c r="D146" s="161"/>
      <c r="E146" s="135"/>
      <c r="F146" s="136"/>
      <c r="G146" s="136"/>
      <c r="H146" s="137"/>
      <c r="I146" s="141" t="s">
        <v>317</v>
      </c>
      <c r="J146" s="141"/>
      <c r="K146" s="99" t="s">
        <v>318</v>
      </c>
      <c r="L146" s="3">
        <v>104665.00000000001</v>
      </c>
      <c r="M146" s="3">
        <v>95150</v>
      </c>
      <c r="N146" s="23"/>
      <c r="O146" s="23"/>
      <c r="P146" s="30"/>
    </row>
    <row r="147" spans="1:16" ht="20.25" customHeight="1">
      <c r="A147" s="10"/>
      <c r="B147" s="18">
        <v>42</v>
      </c>
      <c r="C147" s="244" t="s">
        <v>319</v>
      </c>
      <c r="D147" s="244"/>
      <c r="E147" s="228" t="s">
        <v>320</v>
      </c>
      <c r="F147" s="228"/>
      <c r="G147" s="228"/>
      <c r="H147" s="228"/>
      <c r="I147" s="141" t="s">
        <v>312</v>
      </c>
      <c r="J147" s="141"/>
      <c r="K147" s="99" t="s">
        <v>321</v>
      </c>
      <c r="L147" s="3">
        <v>140492</v>
      </c>
      <c r="M147" s="3">
        <v>127720</v>
      </c>
      <c r="N147" s="23">
        <v>1</v>
      </c>
      <c r="O147" s="23">
        <v>17</v>
      </c>
      <c r="P147" s="246" t="s">
        <v>322</v>
      </c>
    </row>
    <row r="148" spans="1:16" ht="20.25" customHeight="1">
      <c r="A148" s="10"/>
      <c r="B148" s="18"/>
      <c r="C148" s="244"/>
      <c r="D148" s="244"/>
      <c r="E148" s="228"/>
      <c r="F148" s="228"/>
      <c r="G148" s="228"/>
      <c r="H148" s="228"/>
      <c r="I148" s="141" t="s">
        <v>315</v>
      </c>
      <c r="J148" s="141"/>
      <c r="K148" s="99" t="s">
        <v>323</v>
      </c>
      <c r="L148" s="3">
        <v>79766.5</v>
      </c>
      <c r="M148" s="3">
        <v>72515</v>
      </c>
      <c r="N148" s="23">
        <v>0.5</v>
      </c>
      <c r="O148" s="23">
        <v>8.5</v>
      </c>
      <c r="P148" s="247"/>
    </row>
    <row r="149" spans="1:16" ht="20.25" customHeight="1">
      <c r="A149" s="10"/>
      <c r="B149" s="18"/>
      <c r="C149" s="244"/>
      <c r="D149" s="244"/>
      <c r="E149" s="228"/>
      <c r="F149" s="228"/>
      <c r="G149" s="228"/>
      <c r="H149" s="228"/>
      <c r="I149" s="141" t="s">
        <v>317</v>
      </c>
      <c r="J149" s="141"/>
      <c r="K149" s="99" t="s">
        <v>324</v>
      </c>
      <c r="L149" s="3">
        <v>79766.5</v>
      </c>
      <c r="M149" s="3">
        <v>72515</v>
      </c>
      <c r="N149" s="23">
        <v>0.5</v>
      </c>
      <c r="O149" s="23">
        <v>8.5</v>
      </c>
      <c r="P149" s="247"/>
    </row>
    <row r="150" spans="1:16" ht="20.25" customHeight="1">
      <c r="A150" s="10"/>
      <c r="B150" s="18"/>
      <c r="C150" s="244"/>
      <c r="D150" s="244"/>
      <c r="E150" s="228" t="s">
        <v>325</v>
      </c>
      <c r="F150" s="228"/>
      <c r="G150" s="228"/>
      <c r="H150" s="228"/>
      <c r="I150" s="141" t="s">
        <v>312</v>
      </c>
      <c r="J150" s="141"/>
      <c r="K150" s="99" t="s">
        <v>326</v>
      </c>
      <c r="L150" s="3">
        <v>157487</v>
      </c>
      <c r="M150" s="3">
        <v>143170</v>
      </c>
      <c r="N150" s="23">
        <v>1</v>
      </c>
      <c r="O150" s="23">
        <v>19</v>
      </c>
      <c r="P150" s="247"/>
    </row>
    <row r="151" spans="1:16" ht="20.25" customHeight="1">
      <c r="A151" s="10"/>
      <c r="B151" s="18"/>
      <c r="C151" s="244"/>
      <c r="D151" s="244"/>
      <c r="E151" s="228"/>
      <c r="F151" s="228"/>
      <c r="G151" s="228"/>
      <c r="H151" s="228"/>
      <c r="I151" s="141" t="s">
        <v>315</v>
      </c>
      <c r="J151" s="141"/>
      <c r="K151" s="99" t="s">
        <v>327</v>
      </c>
      <c r="L151" s="3">
        <v>87241</v>
      </c>
      <c r="M151" s="3">
        <v>79310</v>
      </c>
      <c r="N151" s="23">
        <v>0.5</v>
      </c>
      <c r="O151" s="23">
        <v>9.5</v>
      </c>
      <c r="P151" s="247"/>
    </row>
    <row r="152" spans="1:16" ht="20.25" customHeight="1">
      <c r="A152" s="10"/>
      <c r="B152" s="18"/>
      <c r="C152" s="244"/>
      <c r="D152" s="244"/>
      <c r="E152" s="228"/>
      <c r="F152" s="228"/>
      <c r="G152" s="228"/>
      <c r="H152" s="228"/>
      <c r="I152" s="141" t="s">
        <v>317</v>
      </c>
      <c r="J152" s="141"/>
      <c r="K152" s="99" t="s">
        <v>328</v>
      </c>
      <c r="L152" s="3">
        <v>87241</v>
      </c>
      <c r="M152" s="3">
        <v>79310</v>
      </c>
      <c r="N152" s="23">
        <v>0.5</v>
      </c>
      <c r="O152" s="23">
        <v>9.5</v>
      </c>
      <c r="P152" s="247"/>
    </row>
    <row r="153" spans="1:16" ht="20.25" customHeight="1">
      <c r="A153" s="10"/>
      <c r="B153" s="18"/>
      <c r="C153" s="244"/>
      <c r="D153" s="244"/>
      <c r="E153" s="228" t="s">
        <v>329</v>
      </c>
      <c r="F153" s="228"/>
      <c r="G153" s="228"/>
      <c r="H153" s="228"/>
      <c r="I153" s="141" t="s">
        <v>312</v>
      </c>
      <c r="J153" s="141"/>
      <c r="K153" s="99" t="s">
        <v>330</v>
      </c>
      <c r="L153" s="3">
        <v>140492</v>
      </c>
      <c r="M153" s="3">
        <v>127720</v>
      </c>
      <c r="N153" s="23">
        <v>1</v>
      </c>
      <c r="O153" s="23">
        <v>17</v>
      </c>
      <c r="P153" s="247"/>
    </row>
    <row r="154" spans="1:16" ht="20.25" customHeight="1">
      <c r="A154" s="10"/>
      <c r="B154" s="18"/>
      <c r="C154" s="244"/>
      <c r="D154" s="244"/>
      <c r="E154" s="228"/>
      <c r="F154" s="228"/>
      <c r="G154" s="228"/>
      <c r="H154" s="228"/>
      <c r="I154" s="141" t="s">
        <v>315</v>
      </c>
      <c r="J154" s="141"/>
      <c r="K154" s="99" t="s">
        <v>331</v>
      </c>
      <c r="L154" s="3">
        <v>79766.5</v>
      </c>
      <c r="M154" s="3">
        <v>72515</v>
      </c>
      <c r="N154" s="23">
        <v>0.5</v>
      </c>
      <c r="O154" s="23">
        <v>8.5</v>
      </c>
      <c r="P154" s="247"/>
    </row>
    <row r="155" spans="1:16" ht="20.25" customHeight="1">
      <c r="A155" s="10"/>
      <c r="B155" s="18"/>
      <c r="C155" s="244"/>
      <c r="D155" s="244"/>
      <c r="E155" s="228"/>
      <c r="F155" s="228"/>
      <c r="G155" s="228"/>
      <c r="H155" s="228"/>
      <c r="I155" s="141" t="s">
        <v>317</v>
      </c>
      <c r="J155" s="141"/>
      <c r="K155" s="99" t="s">
        <v>332</v>
      </c>
      <c r="L155" s="3">
        <v>79766.5</v>
      </c>
      <c r="M155" s="3">
        <v>72515</v>
      </c>
      <c r="N155" s="23">
        <v>0.5</v>
      </c>
      <c r="O155" s="23">
        <v>8.5</v>
      </c>
      <c r="P155" s="247"/>
    </row>
    <row r="156" spans="1:16" ht="20.25" customHeight="1">
      <c r="A156" s="10"/>
      <c r="B156" s="18"/>
      <c r="C156" s="244"/>
      <c r="D156" s="244"/>
      <c r="E156" s="228" t="s">
        <v>333</v>
      </c>
      <c r="F156" s="228"/>
      <c r="G156" s="228"/>
      <c r="H156" s="228"/>
      <c r="I156" s="141" t="s">
        <v>312</v>
      </c>
      <c r="J156" s="141"/>
      <c r="K156" s="99" t="s">
        <v>334</v>
      </c>
      <c r="L156" s="3">
        <v>157487</v>
      </c>
      <c r="M156" s="3">
        <v>143170</v>
      </c>
      <c r="N156" s="23">
        <v>1</v>
      </c>
      <c r="O156" s="23">
        <v>19</v>
      </c>
      <c r="P156" s="247"/>
    </row>
    <row r="157" spans="1:16" ht="20.25" customHeight="1">
      <c r="A157" s="10"/>
      <c r="B157" s="18"/>
      <c r="C157" s="244"/>
      <c r="D157" s="244"/>
      <c r="E157" s="228"/>
      <c r="F157" s="228"/>
      <c r="G157" s="228"/>
      <c r="H157" s="228"/>
      <c r="I157" s="141" t="s">
        <v>315</v>
      </c>
      <c r="J157" s="141"/>
      <c r="K157" s="99" t="s">
        <v>335</v>
      </c>
      <c r="L157" s="3">
        <v>87241</v>
      </c>
      <c r="M157" s="3">
        <v>79310</v>
      </c>
      <c r="N157" s="23">
        <v>0.5</v>
      </c>
      <c r="O157" s="23">
        <v>9.5</v>
      </c>
      <c r="P157" s="247"/>
    </row>
    <row r="158" spans="1:16" ht="20.25" customHeight="1">
      <c r="A158" s="10"/>
      <c r="B158" s="22"/>
      <c r="C158" s="245"/>
      <c r="D158" s="245"/>
      <c r="E158" s="229"/>
      <c r="F158" s="229"/>
      <c r="G158" s="229"/>
      <c r="H158" s="229"/>
      <c r="I158" s="230" t="s">
        <v>317</v>
      </c>
      <c r="J158" s="230"/>
      <c r="K158" s="106" t="s">
        <v>336</v>
      </c>
      <c r="L158" s="3">
        <v>87241</v>
      </c>
      <c r="M158" s="3">
        <v>79310</v>
      </c>
      <c r="N158" s="28">
        <v>0.5</v>
      </c>
      <c r="O158" s="28">
        <v>9.5</v>
      </c>
      <c r="P158" s="247"/>
    </row>
    <row r="159" spans="1:16" ht="20.25" customHeight="1">
      <c r="A159" s="10"/>
      <c r="B159" s="18">
        <v>43</v>
      </c>
      <c r="C159" s="219" t="s">
        <v>337</v>
      </c>
      <c r="D159" s="221"/>
      <c r="E159" s="219" t="s">
        <v>320</v>
      </c>
      <c r="F159" s="220"/>
      <c r="G159" s="220"/>
      <c r="H159" s="221"/>
      <c r="I159" s="177" t="s">
        <v>338</v>
      </c>
      <c r="J159" s="178"/>
      <c r="K159" s="99" t="s">
        <v>339</v>
      </c>
      <c r="L159" s="3">
        <v>58520.000000000007</v>
      </c>
      <c r="M159" s="3">
        <v>53200</v>
      </c>
      <c r="N159" s="23">
        <v>1</v>
      </c>
      <c r="O159" s="23"/>
      <c r="P159" s="20"/>
    </row>
    <row r="160" spans="1:16" ht="20.25" customHeight="1">
      <c r="A160" s="10"/>
      <c r="B160" s="18"/>
      <c r="C160" s="222"/>
      <c r="D160" s="224"/>
      <c r="E160" s="222"/>
      <c r="F160" s="223"/>
      <c r="G160" s="223"/>
      <c r="H160" s="224"/>
      <c r="I160" s="177" t="s">
        <v>340</v>
      </c>
      <c r="J160" s="178"/>
      <c r="K160" s="99" t="s">
        <v>341</v>
      </c>
      <c r="L160" s="3">
        <v>33550</v>
      </c>
      <c r="M160" s="3">
        <v>30500</v>
      </c>
      <c r="N160" s="23">
        <v>0.5</v>
      </c>
      <c r="O160" s="23"/>
      <c r="P160" s="39"/>
    </row>
    <row r="161" spans="1:16" ht="20.25" customHeight="1">
      <c r="A161" s="10"/>
      <c r="B161" s="18"/>
      <c r="C161" s="222"/>
      <c r="D161" s="224"/>
      <c r="E161" s="225"/>
      <c r="F161" s="226"/>
      <c r="G161" s="226"/>
      <c r="H161" s="227"/>
      <c r="I161" s="177" t="s">
        <v>342</v>
      </c>
      <c r="J161" s="178"/>
      <c r="K161" s="99" t="s">
        <v>343</v>
      </c>
      <c r="L161" s="3">
        <v>33550</v>
      </c>
      <c r="M161" s="3">
        <v>30500</v>
      </c>
      <c r="N161" s="23">
        <v>0.5</v>
      </c>
      <c r="O161" s="23"/>
      <c r="P161" s="39"/>
    </row>
    <row r="162" spans="1:16" ht="20.25" customHeight="1">
      <c r="A162" s="10"/>
      <c r="B162" s="18"/>
      <c r="C162" s="222"/>
      <c r="D162" s="224"/>
      <c r="E162" s="219" t="s">
        <v>325</v>
      </c>
      <c r="F162" s="220"/>
      <c r="G162" s="220"/>
      <c r="H162" s="221"/>
      <c r="I162" s="177" t="s">
        <v>338</v>
      </c>
      <c r="J162" s="178"/>
      <c r="K162" s="99" t="s">
        <v>344</v>
      </c>
      <c r="L162" s="3">
        <v>92180.000000000015</v>
      </c>
      <c r="M162" s="3">
        <v>83800</v>
      </c>
      <c r="N162" s="23">
        <v>1</v>
      </c>
      <c r="O162" s="23"/>
      <c r="P162" s="39"/>
    </row>
    <row r="163" spans="1:16" ht="20.25" customHeight="1">
      <c r="A163" s="10"/>
      <c r="B163" s="18"/>
      <c r="C163" s="222"/>
      <c r="D163" s="224"/>
      <c r="E163" s="222"/>
      <c r="F163" s="223"/>
      <c r="G163" s="223"/>
      <c r="H163" s="224"/>
      <c r="I163" s="177" t="s">
        <v>340</v>
      </c>
      <c r="J163" s="178"/>
      <c r="K163" s="99" t="s">
        <v>345</v>
      </c>
      <c r="L163" s="3">
        <v>52250.000000000007</v>
      </c>
      <c r="M163" s="3">
        <v>47500</v>
      </c>
      <c r="N163" s="23">
        <v>0.5</v>
      </c>
      <c r="O163" s="23"/>
      <c r="P163" s="39"/>
    </row>
    <row r="164" spans="1:16" ht="20.25" customHeight="1">
      <c r="A164" s="10"/>
      <c r="B164" s="18"/>
      <c r="C164" s="222"/>
      <c r="D164" s="224"/>
      <c r="E164" s="225"/>
      <c r="F164" s="226"/>
      <c r="G164" s="226"/>
      <c r="H164" s="227"/>
      <c r="I164" s="177" t="s">
        <v>342</v>
      </c>
      <c r="J164" s="178"/>
      <c r="K164" s="99" t="s">
        <v>346</v>
      </c>
      <c r="L164" s="3">
        <v>52250.000000000007</v>
      </c>
      <c r="M164" s="3">
        <v>47500</v>
      </c>
      <c r="N164" s="23">
        <v>0.5</v>
      </c>
      <c r="O164" s="23"/>
      <c r="P164" s="39"/>
    </row>
    <row r="165" spans="1:16" ht="20.25" customHeight="1">
      <c r="A165" s="10"/>
      <c r="B165" s="18"/>
      <c r="C165" s="222"/>
      <c r="D165" s="224"/>
      <c r="E165" s="219" t="s">
        <v>320</v>
      </c>
      <c r="F165" s="220"/>
      <c r="G165" s="220"/>
      <c r="H165" s="221"/>
      <c r="I165" s="177" t="s">
        <v>347</v>
      </c>
      <c r="J165" s="178"/>
      <c r="K165" s="99" t="s">
        <v>348</v>
      </c>
      <c r="L165" s="3">
        <v>69740</v>
      </c>
      <c r="M165" s="3">
        <v>63400</v>
      </c>
      <c r="N165" s="23">
        <v>1</v>
      </c>
      <c r="O165" s="23"/>
      <c r="P165" s="39"/>
    </row>
    <row r="166" spans="1:16" ht="20.25" customHeight="1">
      <c r="A166" s="10"/>
      <c r="B166" s="18"/>
      <c r="C166" s="222"/>
      <c r="D166" s="224"/>
      <c r="E166" s="222"/>
      <c r="F166" s="223"/>
      <c r="G166" s="223"/>
      <c r="H166" s="224"/>
      <c r="I166" s="177" t="s">
        <v>349</v>
      </c>
      <c r="J166" s="178"/>
      <c r="K166" s="99" t="s">
        <v>350</v>
      </c>
      <c r="L166" s="3">
        <v>38610</v>
      </c>
      <c r="M166" s="3">
        <v>35100</v>
      </c>
      <c r="N166" s="23">
        <v>0.5</v>
      </c>
      <c r="O166" s="23"/>
      <c r="P166" s="39"/>
    </row>
    <row r="167" spans="1:16" ht="20.25" customHeight="1">
      <c r="A167" s="10"/>
      <c r="B167" s="18"/>
      <c r="C167" s="222"/>
      <c r="D167" s="224"/>
      <c r="E167" s="225"/>
      <c r="F167" s="226"/>
      <c r="G167" s="226"/>
      <c r="H167" s="227"/>
      <c r="I167" s="177" t="s">
        <v>351</v>
      </c>
      <c r="J167" s="178"/>
      <c r="K167" s="99" t="s">
        <v>352</v>
      </c>
      <c r="L167" s="3">
        <v>38610</v>
      </c>
      <c r="M167" s="3">
        <v>35100</v>
      </c>
      <c r="N167" s="23">
        <v>0.5</v>
      </c>
      <c r="O167" s="23"/>
      <c r="P167" s="39"/>
    </row>
    <row r="168" spans="1:16" ht="20.25" customHeight="1">
      <c r="A168" s="10"/>
      <c r="B168" s="18">
        <v>44</v>
      </c>
      <c r="C168" s="222"/>
      <c r="D168" s="224"/>
      <c r="E168" s="141" t="s">
        <v>353</v>
      </c>
      <c r="F168" s="141"/>
      <c r="G168" s="141"/>
      <c r="H168" s="141"/>
      <c r="I168" s="141" t="s">
        <v>312</v>
      </c>
      <c r="J168" s="141"/>
      <c r="K168" s="99" t="s">
        <v>354</v>
      </c>
      <c r="L168" s="3">
        <v>118965.00000000001</v>
      </c>
      <c r="M168" s="3">
        <v>108150</v>
      </c>
      <c r="N168" s="23">
        <v>1</v>
      </c>
      <c r="O168" s="23"/>
      <c r="P168" s="39"/>
    </row>
    <row r="169" spans="1:16" ht="20.25" customHeight="1">
      <c r="A169" s="10"/>
      <c r="B169" s="18"/>
      <c r="C169" s="222"/>
      <c r="D169" s="224"/>
      <c r="E169" s="141"/>
      <c r="F169" s="141"/>
      <c r="G169" s="141"/>
      <c r="H169" s="141"/>
      <c r="I169" s="141" t="s">
        <v>317</v>
      </c>
      <c r="J169" s="141"/>
      <c r="K169" s="99" t="s">
        <v>355</v>
      </c>
      <c r="L169" s="3">
        <v>64812.000000000007</v>
      </c>
      <c r="M169" s="3">
        <v>58920</v>
      </c>
      <c r="N169" s="23">
        <v>0.5</v>
      </c>
      <c r="O169" s="23"/>
      <c r="P169" s="39"/>
    </row>
    <row r="170" spans="1:16" ht="20.25" customHeight="1">
      <c r="A170" s="10"/>
      <c r="B170" s="18"/>
      <c r="C170" s="222"/>
      <c r="D170" s="224"/>
      <c r="E170" s="141"/>
      <c r="F170" s="141"/>
      <c r="G170" s="141"/>
      <c r="H170" s="141"/>
      <c r="I170" s="141" t="s">
        <v>356</v>
      </c>
      <c r="J170" s="141"/>
      <c r="K170" s="99" t="s">
        <v>357</v>
      </c>
      <c r="L170" s="3">
        <v>79766.5</v>
      </c>
      <c r="M170" s="3">
        <v>72515</v>
      </c>
      <c r="N170" s="23">
        <v>1</v>
      </c>
      <c r="O170" s="23"/>
      <c r="P170" s="39"/>
    </row>
    <row r="171" spans="1:16" ht="20.25" customHeight="1">
      <c r="A171" s="10"/>
      <c r="B171" s="18"/>
      <c r="C171" s="222"/>
      <c r="D171" s="224"/>
      <c r="E171" s="141"/>
      <c r="F171" s="141"/>
      <c r="G171" s="141"/>
      <c r="H171" s="141"/>
      <c r="I171" s="141" t="s">
        <v>358</v>
      </c>
      <c r="J171" s="141"/>
      <c r="K171" s="99" t="s">
        <v>359</v>
      </c>
      <c r="L171" s="3">
        <v>40788</v>
      </c>
      <c r="M171" s="3">
        <v>37080</v>
      </c>
      <c r="N171" s="23">
        <v>0.5</v>
      </c>
      <c r="O171" s="23"/>
      <c r="P171" s="39"/>
    </row>
    <row r="172" spans="1:16" ht="20.25" customHeight="1">
      <c r="A172" s="10"/>
      <c r="B172" s="18"/>
      <c r="C172" s="225"/>
      <c r="D172" s="227"/>
      <c r="E172" s="141"/>
      <c r="F172" s="141"/>
      <c r="G172" s="141"/>
      <c r="H172" s="141"/>
      <c r="I172" s="141" t="s">
        <v>360</v>
      </c>
      <c r="J172" s="141"/>
      <c r="K172" s="99" t="s">
        <v>361</v>
      </c>
      <c r="L172" s="3">
        <v>44869</v>
      </c>
      <c r="M172" s="3">
        <v>40790</v>
      </c>
      <c r="N172" s="23">
        <v>0.5</v>
      </c>
      <c r="O172" s="23"/>
      <c r="P172" s="39"/>
    </row>
    <row r="173" spans="1:16" ht="20.25" customHeight="1">
      <c r="A173" s="10"/>
      <c r="B173" s="18">
        <v>45</v>
      </c>
      <c r="C173" s="165" t="s">
        <v>362</v>
      </c>
      <c r="D173" s="166"/>
      <c r="E173" s="170" t="s">
        <v>363</v>
      </c>
      <c r="F173" s="183"/>
      <c r="G173" s="183"/>
      <c r="H173" s="171"/>
      <c r="I173" s="170" t="s">
        <v>270</v>
      </c>
      <c r="J173" s="171"/>
      <c r="K173" s="99" t="s">
        <v>364</v>
      </c>
      <c r="L173" s="3">
        <v>107800.00000000001</v>
      </c>
      <c r="M173" s="3">
        <v>98000</v>
      </c>
      <c r="N173" s="23">
        <v>1.5</v>
      </c>
      <c r="O173" s="23"/>
      <c r="P173" s="21"/>
    </row>
    <row r="174" spans="1:16" ht="28.5">
      <c r="A174" s="10"/>
      <c r="B174" s="18">
        <v>46</v>
      </c>
      <c r="C174" s="165" t="s">
        <v>365</v>
      </c>
      <c r="D174" s="166"/>
      <c r="E174" s="170"/>
      <c r="F174" s="183"/>
      <c r="G174" s="183"/>
      <c r="H174" s="171"/>
      <c r="I174" s="170"/>
      <c r="J174" s="171"/>
      <c r="K174" s="99" t="s">
        <v>366</v>
      </c>
      <c r="L174" s="3">
        <f>M174*1.1</f>
        <v>16500</v>
      </c>
      <c r="M174" s="3">
        <v>15000</v>
      </c>
      <c r="N174" s="23"/>
      <c r="O174" s="23"/>
      <c r="P174" s="21" t="s">
        <v>367</v>
      </c>
    </row>
    <row r="175" spans="1:16" ht="20.25" customHeight="1">
      <c r="A175" s="10"/>
      <c r="B175" s="18">
        <v>47</v>
      </c>
      <c r="C175" s="244" t="s">
        <v>368</v>
      </c>
      <c r="D175" s="244"/>
      <c r="E175" s="141" t="s">
        <v>12</v>
      </c>
      <c r="F175" s="141"/>
      <c r="G175" s="141"/>
      <c r="H175" s="141"/>
      <c r="I175" s="141" t="s">
        <v>369</v>
      </c>
      <c r="J175" s="141"/>
      <c r="K175" s="99" t="s">
        <v>370</v>
      </c>
      <c r="L175" s="3">
        <v>6798.0000000000009</v>
      </c>
      <c r="M175" s="3">
        <v>6180</v>
      </c>
      <c r="N175" s="23">
        <v>0.2</v>
      </c>
      <c r="O175" s="23"/>
      <c r="P175" s="40" t="s">
        <v>371</v>
      </c>
    </row>
    <row r="176" spans="1:16" ht="20.25" customHeight="1">
      <c r="A176" s="10"/>
      <c r="B176" s="18">
        <v>48</v>
      </c>
      <c r="C176" s="165" t="s">
        <v>372</v>
      </c>
      <c r="D176" s="166"/>
      <c r="E176" s="167" t="s">
        <v>12</v>
      </c>
      <c r="F176" s="168"/>
      <c r="G176" s="168"/>
      <c r="H176" s="169"/>
      <c r="I176" s="231"/>
      <c r="J176" s="232"/>
      <c r="K176" s="104" t="s">
        <v>373</v>
      </c>
      <c r="L176" s="3">
        <v>1375</v>
      </c>
      <c r="M176" s="3">
        <v>1250</v>
      </c>
      <c r="N176" s="23"/>
      <c r="O176" s="23"/>
      <c r="P176" s="20"/>
    </row>
    <row r="177" spans="1:16" ht="20.25" customHeight="1">
      <c r="A177" s="10"/>
      <c r="B177" s="18">
        <v>49</v>
      </c>
      <c r="C177" s="244" t="s">
        <v>374</v>
      </c>
      <c r="D177" s="244"/>
      <c r="E177" s="141" t="s">
        <v>375</v>
      </c>
      <c r="F177" s="141"/>
      <c r="G177" s="141"/>
      <c r="H177" s="141"/>
      <c r="I177" s="141" t="s">
        <v>376</v>
      </c>
      <c r="J177" s="141"/>
      <c r="K177" s="99" t="s">
        <v>377</v>
      </c>
      <c r="L177" s="3">
        <v>7705.5000000000009</v>
      </c>
      <c r="M177" s="3">
        <v>7005</v>
      </c>
      <c r="N177" s="23">
        <v>0.6</v>
      </c>
      <c r="O177" s="23"/>
      <c r="P177" s="21"/>
    </row>
    <row r="178" spans="1:16" ht="20.25" customHeight="1">
      <c r="A178" s="10"/>
      <c r="B178" s="18"/>
      <c r="C178" s="244"/>
      <c r="D178" s="244"/>
      <c r="E178" s="141"/>
      <c r="F178" s="141"/>
      <c r="G178" s="141"/>
      <c r="H178" s="141"/>
      <c r="I178" s="141" t="s">
        <v>378</v>
      </c>
      <c r="J178" s="141"/>
      <c r="K178" s="99" t="s">
        <v>379</v>
      </c>
      <c r="L178" s="3">
        <v>7705.5000000000009</v>
      </c>
      <c r="M178" s="3">
        <v>7005</v>
      </c>
      <c r="N178" s="23">
        <v>0.6</v>
      </c>
      <c r="O178" s="23"/>
      <c r="P178" s="21"/>
    </row>
    <row r="179" spans="1:16" ht="20.25" customHeight="1">
      <c r="A179" s="10"/>
      <c r="B179" s="18"/>
      <c r="C179" s="244"/>
      <c r="D179" s="244"/>
      <c r="E179" s="141"/>
      <c r="F179" s="141"/>
      <c r="G179" s="141"/>
      <c r="H179" s="141"/>
      <c r="I179" s="141" t="s">
        <v>380</v>
      </c>
      <c r="J179" s="141"/>
      <c r="K179" s="99" t="s">
        <v>381</v>
      </c>
      <c r="L179" s="3">
        <v>7705.5000000000009</v>
      </c>
      <c r="M179" s="3">
        <v>7005</v>
      </c>
      <c r="N179" s="23">
        <v>0.6</v>
      </c>
      <c r="O179" s="23"/>
      <c r="P179" s="21"/>
    </row>
    <row r="180" spans="1:16" ht="20.25" customHeight="1">
      <c r="A180" s="10"/>
      <c r="B180" s="18">
        <v>50</v>
      </c>
      <c r="C180" s="158" t="s">
        <v>382</v>
      </c>
      <c r="D180" s="159"/>
      <c r="E180" s="170" t="s">
        <v>383</v>
      </c>
      <c r="F180" s="183"/>
      <c r="G180" s="183"/>
      <c r="H180" s="171"/>
      <c r="I180" s="170"/>
      <c r="J180" s="171"/>
      <c r="K180" s="99" t="s">
        <v>384</v>
      </c>
      <c r="L180" s="3">
        <f t="shared" ref="L180:L189" si="4">M180*1.1</f>
        <v>95810.000000000015</v>
      </c>
      <c r="M180" s="3">
        <v>87100</v>
      </c>
      <c r="N180" s="23"/>
      <c r="O180" s="23"/>
      <c r="P180" s="20"/>
    </row>
    <row r="181" spans="1:16" ht="20.25" customHeight="1">
      <c r="A181" s="10"/>
      <c r="B181" s="18"/>
      <c r="C181" s="160"/>
      <c r="D181" s="161"/>
      <c r="E181" s="170" t="s">
        <v>385</v>
      </c>
      <c r="F181" s="183"/>
      <c r="G181" s="183"/>
      <c r="H181" s="171"/>
      <c r="I181" s="41"/>
      <c r="J181" s="42"/>
      <c r="K181" s="99" t="s">
        <v>386</v>
      </c>
      <c r="L181" s="3">
        <f t="shared" si="4"/>
        <v>95810.000000000015</v>
      </c>
      <c r="M181" s="3">
        <v>87100</v>
      </c>
      <c r="N181" s="23"/>
      <c r="O181" s="23"/>
      <c r="P181" s="20"/>
    </row>
    <row r="182" spans="1:16" ht="20.25" customHeight="1">
      <c r="A182" s="10"/>
      <c r="B182" s="18">
        <v>51</v>
      </c>
      <c r="C182" s="158" t="s">
        <v>387</v>
      </c>
      <c r="D182" s="159"/>
      <c r="E182" s="170" t="s">
        <v>383</v>
      </c>
      <c r="F182" s="183"/>
      <c r="G182" s="183"/>
      <c r="H182" s="171"/>
      <c r="I182" s="41"/>
      <c r="J182" s="42"/>
      <c r="K182" s="99" t="s">
        <v>388</v>
      </c>
      <c r="L182" s="3">
        <f t="shared" si="4"/>
        <v>95810.000000000015</v>
      </c>
      <c r="M182" s="3">
        <v>87100</v>
      </c>
      <c r="N182" s="23"/>
      <c r="O182" s="23"/>
      <c r="P182" s="20"/>
    </row>
    <row r="183" spans="1:16" ht="20.25" customHeight="1">
      <c r="A183" s="10"/>
      <c r="B183" s="18"/>
      <c r="C183" s="160"/>
      <c r="D183" s="161"/>
      <c r="E183" s="170" t="s">
        <v>385</v>
      </c>
      <c r="F183" s="183"/>
      <c r="G183" s="183"/>
      <c r="H183" s="171"/>
      <c r="I183" s="41"/>
      <c r="J183" s="42"/>
      <c r="K183" s="99" t="s">
        <v>389</v>
      </c>
      <c r="L183" s="3">
        <f t="shared" si="4"/>
        <v>95810.000000000015</v>
      </c>
      <c r="M183" s="3">
        <v>87100</v>
      </c>
      <c r="N183" s="23"/>
      <c r="O183" s="23"/>
      <c r="P183" s="20"/>
    </row>
    <row r="184" spans="1:16" ht="20.25" customHeight="1">
      <c r="A184" s="10"/>
      <c r="B184" s="18">
        <v>52</v>
      </c>
      <c r="C184" s="158" t="s">
        <v>390</v>
      </c>
      <c r="D184" s="159"/>
      <c r="E184" s="170" t="s">
        <v>383</v>
      </c>
      <c r="F184" s="183"/>
      <c r="G184" s="183"/>
      <c r="H184" s="171"/>
      <c r="I184" s="41"/>
      <c r="J184" s="42"/>
      <c r="K184" s="99" t="s">
        <v>391</v>
      </c>
      <c r="L184" s="3">
        <f t="shared" si="4"/>
        <v>95810.000000000015</v>
      </c>
      <c r="M184" s="3">
        <v>87100</v>
      </c>
      <c r="N184" s="23"/>
      <c r="O184" s="23"/>
      <c r="P184" s="20"/>
    </row>
    <row r="185" spans="1:16" ht="20.25" customHeight="1">
      <c r="A185" s="10"/>
      <c r="B185" s="18"/>
      <c r="C185" s="160"/>
      <c r="D185" s="161"/>
      <c r="E185" s="170" t="s">
        <v>385</v>
      </c>
      <c r="F185" s="183"/>
      <c r="G185" s="183"/>
      <c r="H185" s="171"/>
      <c r="I185" s="41"/>
      <c r="J185" s="42"/>
      <c r="K185" s="99" t="s">
        <v>392</v>
      </c>
      <c r="L185" s="3">
        <f t="shared" si="4"/>
        <v>95810.000000000015</v>
      </c>
      <c r="M185" s="3">
        <v>87100</v>
      </c>
      <c r="N185" s="23"/>
      <c r="O185" s="23"/>
      <c r="P185" s="20"/>
    </row>
    <row r="186" spans="1:16" ht="20.25" customHeight="1">
      <c r="A186" s="10"/>
      <c r="B186" s="18">
        <v>53</v>
      </c>
      <c r="C186" s="158" t="s">
        <v>393</v>
      </c>
      <c r="D186" s="159"/>
      <c r="E186" s="170" t="s">
        <v>383</v>
      </c>
      <c r="F186" s="183"/>
      <c r="G186" s="183"/>
      <c r="H186" s="171"/>
      <c r="I186" s="41"/>
      <c r="J186" s="42"/>
      <c r="K186" s="99" t="s">
        <v>394</v>
      </c>
      <c r="L186" s="3">
        <f t="shared" si="4"/>
        <v>95810.000000000015</v>
      </c>
      <c r="M186" s="3">
        <v>87100</v>
      </c>
      <c r="N186" s="23"/>
      <c r="O186" s="23"/>
      <c r="P186" s="20"/>
    </row>
    <row r="187" spans="1:16" ht="20.25" customHeight="1">
      <c r="A187" s="10"/>
      <c r="B187" s="18"/>
      <c r="C187" s="160"/>
      <c r="D187" s="161"/>
      <c r="E187" s="170" t="s">
        <v>385</v>
      </c>
      <c r="F187" s="183"/>
      <c r="G187" s="183"/>
      <c r="H187" s="171"/>
      <c r="I187" s="41"/>
      <c r="J187" s="42"/>
      <c r="K187" s="99" t="s">
        <v>395</v>
      </c>
      <c r="L187" s="3">
        <f t="shared" si="4"/>
        <v>95810.000000000015</v>
      </c>
      <c r="M187" s="3">
        <v>87100</v>
      </c>
      <c r="N187" s="23"/>
      <c r="O187" s="23"/>
      <c r="P187" s="20"/>
    </row>
    <row r="188" spans="1:16" ht="20.25" customHeight="1">
      <c r="A188" s="10"/>
      <c r="B188" s="18">
        <v>54</v>
      </c>
      <c r="C188" s="158" t="s">
        <v>396</v>
      </c>
      <c r="D188" s="159"/>
      <c r="E188" s="170" t="s">
        <v>383</v>
      </c>
      <c r="F188" s="183"/>
      <c r="G188" s="183"/>
      <c r="H188" s="171"/>
      <c r="I188" s="41"/>
      <c r="J188" s="42"/>
      <c r="K188" s="99" t="s">
        <v>397</v>
      </c>
      <c r="L188" s="3">
        <f t="shared" si="4"/>
        <v>95810.000000000015</v>
      </c>
      <c r="M188" s="3">
        <v>87100</v>
      </c>
      <c r="N188" s="23"/>
      <c r="O188" s="23"/>
      <c r="P188" s="20"/>
    </row>
    <row r="189" spans="1:16" ht="20.25" customHeight="1">
      <c r="A189" s="10"/>
      <c r="B189" s="18"/>
      <c r="C189" s="160"/>
      <c r="D189" s="161"/>
      <c r="E189" s="170" t="s">
        <v>385</v>
      </c>
      <c r="F189" s="183"/>
      <c r="G189" s="183"/>
      <c r="H189" s="171"/>
      <c r="I189" s="41"/>
      <c r="J189" s="42"/>
      <c r="K189" s="99" t="s">
        <v>398</v>
      </c>
      <c r="L189" s="3">
        <f t="shared" si="4"/>
        <v>95810.000000000015</v>
      </c>
      <c r="M189" s="3">
        <v>87100</v>
      </c>
      <c r="N189" s="23"/>
      <c r="O189" s="23"/>
      <c r="P189" s="20"/>
    </row>
    <row r="190" spans="1:16" ht="20.25" customHeight="1">
      <c r="A190" s="10"/>
      <c r="B190" s="18">
        <v>55</v>
      </c>
      <c r="C190" s="248" t="s">
        <v>399</v>
      </c>
      <c r="D190" s="236" t="s">
        <v>400</v>
      </c>
      <c r="E190" s="162" t="s">
        <v>401</v>
      </c>
      <c r="F190" s="163"/>
      <c r="G190" s="163"/>
      <c r="H190" s="164"/>
      <c r="I190" s="170" t="s">
        <v>402</v>
      </c>
      <c r="J190" s="171"/>
      <c r="K190" s="107" t="s">
        <v>403</v>
      </c>
      <c r="L190" s="3">
        <v>41800</v>
      </c>
      <c r="M190" s="3">
        <v>38000</v>
      </c>
      <c r="N190" s="43"/>
      <c r="O190" s="23"/>
      <c r="P190" s="38"/>
    </row>
    <row r="191" spans="1:16" ht="20.25" customHeight="1">
      <c r="A191" s="10"/>
      <c r="B191" s="18"/>
      <c r="C191" s="249"/>
      <c r="D191" s="237"/>
      <c r="E191" s="132"/>
      <c r="F191" s="133"/>
      <c r="G191" s="133"/>
      <c r="H191" s="134"/>
      <c r="I191" s="170" t="s">
        <v>404</v>
      </c>
      <c r="J191" s="171"/>
      <c r="K191" s="107" t="s">
        <v>405</v>
      </c>
      <c r="L191" s="3">
        <v>27445.000000000004</v>
      </c>
      <c r="M191" s="3">
        <v>24950</v>
      </c>
      <c r="N191" s="43"/>
      <c r="O191" s="23"/>
      <c r="P191" s="38"/>
    </row>
    <row r="192" spans="1:16" ht="20.25" customHeight="1">
      <c r="A192" s="10"/>
      <c r="B192" s="18">
        <v>56</v>
      </c>
      <c r="C192" s="249"/>
      <c r="D192" s="236" t="s">
        <v>406</v>
      </c>
      <c r="E192" s="132"/>
      <c r="F192" s="133"/>
      <c r="G192" s="133"/>
      <c r="H192" s="134"/>
      <c r="I192" s="170" t="s">
        <v>402</v>
      </c>
      <c r="J192" s="171"/>
      <c r="K192" s="107" t="s">
        <v>407</v>
      </c>
      <c r="L192" s="3">
        <v>41800</v>
      </c>
      <c r="M192" s="3">
        <v>38000</v>
      </c>
      <c r="N192" s="43"/>
      <c r="O192" s="23"/>
      <c r="P192" s="38"/>
    </row>
    <row r="193" spans="1:16" ht="20.25" customHeight="1">
      <c r="A193" s="10"/>
      <c r="B193" s="18"/>
      <c r="C193" s="249"/>
      <c r="D193" s="237"/>
      <c r="E193" s="132"/>
      <c r="F193" s="133"/>
      <c r="G193" s="133"/>
      <c r="H193" s="134"/>
      <c r="I193" s="170" t="s">
        <v>404</v>
      </c>
      <c r="J193" s="171"/>
      <c r="K193" s="107" t="s">
        <v>408</v>
      </c>
      <c r="L193" s="3">
        <v>27445.000000000004</v>
      </c>
      <c r="M193" s="3">
        <v>24950</v>
      </c>
      <c r="N193" s="43"/>
      <c r="O193" s="23"/>
      <c r="P193" s="38"/>
    </row>
    <row r="194" spans="1:16" ht="20.25" customHeight="1">
      <c r="A194" s="10"/>
      <c r="B194" s="18">
        <v>57</v>
      </c>
      <c r="C194" s="249"/>
      <c r="D194" s="236" t="s">
        <v>406</v>
      </c>
      <c r="E194" s="132"/>
      <c r="F194" s="133"/>
      <c r="G194" s="133"/>
      <c r="H194" s="134"/>
      <c r="I194" s="170" t="s">
        <v>409</v>
      </c>
      <c r="J194" s="171"/>
      <c r="K194" s="107" t="s">
        <v>410</v>
      </c>
      <c r="L194" s="3">
        <v>54890.000000000007</v>
      </c>
      <c r="M194" s="3">
        <v>49900</v>
      </c>
      <c r="N194" s="43"/>
      <c r="O194" s="23"/>
      <c r="P194" s="38"/>
    </row>
    <row r="195" spans="1:16" ht="20.25" customHeight="1">
      <c r="A195" s="10"/>
      <c r="B195" s="18"/>
      <c r="C195" s="249"/>
      <c r="D195" s="237"/>
      <c r="E195" s="132"/>
      <c r="F195" s="133"/>
      <c r="G195" s="133"/>
      <c r="H195" s="134"/>
      <c r="I195" s="170" t="s">
        <v>404</v>
      </c>
      <c r="J195" s="171"/>
      <c r="K195" s="107" t="s">
        <v>411</v>
      </c>
      <c r="L195" s="3">
        <v>31680.000000000004</v>
      </c>
      <c r="M195" s="3">
        <v>28800</v>
      </c>
      <c r="N195" s="43"/>
      <c r="O195" s="23"/>
      <c r="P195" s="38"/>
    </row>
    <row r="196" spans="1:16" ht="20.25" customHeight="1">
      <c r="A196" s="10"/>
      <c r="B196" s="18"/>
      <c r="C196" s="249"/>
      <c r="D196" s="236" t="s">
        <v>412</v>
      </c>
      <c r="E196" s="132"/>
      <c r="F196" s="133"/>
      <c r="G196" s="133"/>
      <c r="H196" s="134"/>
      <c r="I196" s="170" t="s">
        <v>402</v>
      </c>
      <c r="J196" s="171"/>
      <c r="K196" s="102" t="s">
        <v>413</v>
      </c>
      <c r="L196" s="3">
        <v>24530.000000000004</v>
      </c>
      <c r="M196" s="3">
        <v>22300</v>
      </c>
      <c r="N196" s="43"/>
      <c r="O196" s="23"/>
      <c r="P196" s="21"/>
    </row>
    <row r="197" spans="1:16" ht="20.25" customHeight="1">
      <c r="A197" s="10"/>
      <c r="B197" s="18"/>
      <c r="C197" s="249"/>
      <c r="D197" s="237"/>
      <c r="E197" s="132"/>
      <c r="F197" s="133"/>
      <c r="G197" s="133"/>
      <c r="H197" s="134"/>
      <c r="I197" s="170" t="s">
        <v>404</v>
      </c>
      <c r="J197" s="171"/>
      <c r="K197" s="107" t="s">
        <v>414</v>
      </c>
      <c r="L197" s="3">
        <v>15290.000000000002</v>
      </c>
      <c r="M197" s="3">
        <v>13900</v>
      </c>
      <c r="N197" s="43"/>
      <c r="O197" s="23"/>
      <c r="P197" s="21"/>
    </row>
    <row r="198" spans="1:16" ht="20.25" customHeight="1">
      <c r="A198" s="10"/>
      <c r="B198" s="18">
        <v>58</v>
      </c>
      <c r="C198" s="249"/>
      <c r="D198" s="236" t="s">
        <v>415</v>
      </c>
      <c r="E198" s="132"/>
      <c r="F198" s="133"/>
      <c r="G198" s="133"/>
      <c r="H198" s="134"/>
      <c r="I198" s="170" t="s">
        <v>402</v>
      </c>
      <c r="J198" s="171"/>
      <c r="K198" s="107" t="s">
        <v>416</v>
      </c>
      <c r="L198" s="3">
        <v>20130</v>
      </c>
      <c r="M198" s="3">
        <v>18300</v>
      </c>
      <c r="N198" s="43"/>
      <c r="O198" s="23"/>
      <c r="P198" s="21"/>
    </row>
    <row r="199" spans="1:16" ht="20.25" customHeight="1">
      <c r="A199" s="10"/>
      <c r="B199" s="18"/>
      <c r="C199" s="249"/>
      <c r="D199" s="237"/>
      <c r="E199" s="132"/>
      <c r="F199" s="133"/>
      <c r="G199" s="133"/>
      <c r="H199" s="134"/>
      <c r="I199" s="170" t="s">
        <v>404</v>
      </c>
      <c r="J199" s="171"/>
      <c r="K199" s="107" t="s">
        <v>417</v>
      </c>
      <c r="L199" s="3">
        <v>13420.000000000002</v>
      </c>
      <c r="M199" s="3">
        <v>12200</v>
      </c>
      <c r="N199" s="43"/>
      <c r="O199" s="23"/>
      <c r="P199" s="30"/>
    </row>
    <row r="200" spans="1:16" ht="20.25" customHeight="1">
      <c r="A200" s="10"/>
      <c r="B200" s="18">
        <v>59</v>
      </c>
      <c r="C200" s="249"/>
      <c r="D200" s="236" t="s">
        <v>418</v>
      </c>
      <c r="E200" s="132"/>
      <c r="F200" s="133"/>
      <c r="G200" s="133"/>
      <c r="H200" s="134"/>
      <c r="I200" s="170" t="s">
        <v>402</v>
      </c>
      <c r="J200" s="171"/>
      <c r="K200" s="107" t="s">
        <v>419</v>
      </c>
      <c r="L200" s="3">
        <v>14278.000000000002</v>
      </c>
      <c r="M200" s="3">
        <v>12980</v>
      </c>
      <c r="N200" s="43"/>
      <c r="O200" s="23"/>
      <c r="P200" s="30"/>
    </row>
    <row r="201" spans="1:16" ht="20.25" customHeight="1">
      <c r="A201" s="10"/>
      <c r="B201" s="18"/>
      <c r="C201" s="250"/>
      <c r="D201" s="237"/>
      <c r="E201" s="135"/>
      <c r="F201" s="136"/>
      <c r="G201" s="136"/>
      <c r="H201" s="137"/>
      <c r="I201" s="170" t="s">
        <v>404</v>
      </c>
      <c r="J201" s="171"/>
      <c r="K201" s="107" t="s">
        <v>420</v>
      </c>
      <c r="L201" s="3">
        <v>9614</v>
      </c>
      <c r="M201" s="3">
        <v>8740</v>
      </c>
      <c r="N201" s="43"/>
      <c r="O201" s="23"/>
      <c r="P201" s="30"/>
    </row>
    <row r="202" spans="1:16" ht="20.25" customHeight="1">
      <c r="A202" s="10"/>
      <c r="B202" s="18">
        <v>60</v>
      </c>
      <c r="C202" s="165" t="s">
        <v>421</v>
      </c>
      <c r="D202" s="166"/>
      <c r="E202" s="170" t="s">
        <v>12</v>
      </c>
      <c r="F202" s="183"/>
      <c r="G202" s="183"/>
      <c r="H202" s="171"/>
      <c r="I202" s="170"/>
      <c r="J202" s="171"/>
      <c r="K202" s="99" t="s">
        <v>422</v>
      </c>
      <c r="L202" s="3">
        <v>13530.000000000002</v>
      </c>
      <c r="M202" s="3">
        <v>12300</v>
      </c>
      <c r="N202" s="23"/>
      <c r="O202" s="23"/>
      <c r="P202" s="20"/>
    </row>
    <row r="203" spans="1:16" ht="20.25" customHeight="1">
      <c r="A203" s="10"/>
      <c r="B203" s="18">
        <v>61</v>
      </c>
      <c r="C203" s="165" t="s">
        <v>423</v>
      </c>
      <c r="D203" s="166"/>
      <c r="E203" s="170" t="s">
        <v>424</v>
      </c>
      <c r="F203" s="183"/>
      <c r="G203" s="183"/>
      <c r="H203" s="171"/>
      <c r="I203" s="170"/>
      <c r="J203" s="171"/>
      <c r="K203" s="99" t="s">
        <v>425</v>
      </c>
      <c r="L203" s="3">
        <v>0</v>
      </c>
      <c r="M203" s="3"/>
      <c r="N203" s="23"/>
      <c r="O203" s="23"/>
      <c r="P203" s="20"/>
    </row>
    <row r="204" spans="1:16" ht="20.25" customHeight="1">
      <c r="A204" s="10"/>
      <c r="B204" s="18">
        <v>62</v>
      </c>
      <c r="C204" s="165" t="s">
        <v>426</v>
      </c>
      <c r="D204" s="166"/>
      <c r="E204" s="170" t="s">
        <v>12</v>
      </c>
      <c r="F204" s="183"/>
      <c r="G204" s="183"/>
      <c r="H204" s="171"/>
      <c r="I204" s="170"/>
      <c r="J204" s="171"/>
      <c r="K204" s="99" t="s">
        <v>427</v>
      </c>
      <c r="L204" s="3">
        <v>3190.0000000000005</v>
      </c>
      <c r="M204" s="3">
        <v>2900</v>
      </c>
      <c r="N204" s="23"/>
      <c r="O204" s="23"/>
      <c r="P204" s="30"/>
    </row>
    <row r="205" spans="1:16" ht="20.25" customHeight="1">
      <c r="A205" s="10"/>
      <c r="B205" s="18">
        <v>63</v>
      </c>
      <c r="C205" s="165" t="s">
        <v>428</v>
      </c>
      <c r="D205" s="166"/>
      <c r="E205" s="170" t="s">
        <v>12</v>
      </c>
      <c r="F205" s="183"/>
      <c r="G205" s="183"/>
      <c r="H205" s="171"/>
      <c r="I205" s="170"/>
      <c r="J205" s="171"/>
      <c r="K205" s="99" t="s">
        <v>429</v>
      </c>
      <c r="L205" s="3">
        <v>7645.0000000000009</v>
      </c>
      <c r="M205" s="3">
        <v>6950</v>
      </c>
      <c r="N205" s="23"/>
      <c r="O205" s="23"/>
      <c r="P205" s="30"/>
    </row>
    <row r="206" spans="1:16" ht="20.25" customHeight="1">
      <c r="A206" s="10"/>
      <c r="B206" s="18">
        <v>64</v>
      </c>
      <c r="C206" s="165" t="s">
        <v>430</v>
      </c>
      <c r="D206" s="166"/>
      <c r="E206" s="170" t="s">
        <v>12</v>
      </c>
      <c r="F206" s="183"/>
      <c r="G206" s="183"/>
      <c r="H206" s="171"/>
      <c r="I206" s="170"/>
      <c r="J206" s="171"/>
      <c r="K206" s="99" t="s">
        <v>431</v>
      </c>
      <c r="L206" s="3">
        <v>7370.0000000000009</v>
      </c>
      <c r="M206" s="3">
        <v>6700</v>
      </c>
      <c r="N206" s="23"/>
      <c r="O206" s="23"/>
      <c r="P206" s="30"/>
    </row>
    <row r="207" spans="1:16" ht="20.25" customHeight="1">
      <c r="A207" s="10"/>
      <c r="B207" s="18">
        <v>65</v>
      </c>
      <c r="C207" s="165" t="s">
        <v>432</v>
      </c>
      <c r="D207" s="166"/>
      <c r="E207" s="170" t="s">
        <v>12</v>
      </c>
      <c r="F207" s="183"/>
      <c r="G207" s="183"/>
      <c r="H207" s="171"/>
      <c r="I207" s="170"/>
      <c r="J207" s="171"/>
      <c r="K207" s="99" t="s">
        <v>433</v>
      </c>
      <c r="L207" s="3">
        <v>2310</v>
      </c>
      <c r="M207" s="3">
        <v>2100</v>
      </c>
      <c r="N207" s="23"/>
      <c r="O207" s="23"/>
      <c r="P207" s="30"/>
    </row>
    <row r="208" spans="1:16" ht="20.25" customHeight="1">
      <c r="A208" s="10"/>
      <c r="B208" s="18">
        <v>66</v>
      </c>
      <c r="C208" s="165" t="s">
        <v>434</v>
      </c>
      <c r="D208" s="166"/>
      <c r="E208" s="170" t="s">
        <v>12</v>
      </c>
      <c r="F208" s="183"/>
      <c r="G208" s="183"/>
      <c r="H208" s="171"/>
      <c r="I208" s="170" t="s">
        <v>435</v>
      </c>
      <c r="J208" s="171"/>
      <c r="K208" s="99" t="s">
        <v>436</v>
      </c>
      <c r="L208" s="3">
        <v>5390</v>
      </c>
      <c r="M208" s="3">
        <v>4900</v>
      </c>
      <c r="N208" s="23"/>
      <c r="O208" s="23"/>
      <c r="P208" s="30"/>
    </row>
    <row r="209" spans="1:16" ht="20.25" customHeight="1">
      <c r="A209" s="10"/>
      <c r="B209" s="18">
        <v>67</v>
      </c>
      <c r="C209" s="165" t="s">
        <v>437</v>
      </c>
      <c r="D209" s="166"/>
      <c r="E209" s="170" t="s">
        <v>12</v>
      </c>
      <c r="F209" s="183"/>
      <c r="G209" s="183"/>
      <c r="H209" s="171"/>
      <c r="I209" s="170"/>
      <c r="J209" s="171"/>
      <c r="K209" s="99" t="s">
        <v>438</v>
      </c>
      <c r="L209" s="3">
        <v>14520.000000000002</v>
      </c>
      <c r="M209" s="3">
        <v>13200</v>
      </c>
      <c r="N209" s="23"/>
      <c r="O209" s="23"/>
      <c r="P209" s="30" t="s">
        <v>439</v>
      </c>
    </row>
    <row r="210" spans="1:16" ht="20.25" customHeight="1">
      <c r="A210" s="10"/>
      <c r="B210" s="18">
        <v>68</v>
      </c>
      <c r="C210" s="165" t="s">
        <v>440</v>
      </c>
      <c r="D210" s="166"/>
      <c r="E210" s="170" t="s">
        <v>12</v>
      </c>
      <c r="F210" s="183"/>
      <c r="G210" s="183"/>
      <c r="H210" s="171"/>
      <c r="I210" s="170"/>
      <c r="J210" s="171"/>
      <c r="K210" s="99" t="s">
        <v>441</v>
      </c>
      <c r="L210" s="3">
        <v>79750</v>
      </c>
      <c r="M210" s="3">
        <v>72500</v>
      </c>
      <c r="N210" s="23"/>
      <c r="O210" s="23"/>
      <c r="P210" s="30"/>
    </row>
    <row r="211" spans="1:16" ht="20.25" customHeight="1">
      <c r="A211" s="10"/>
      <c r="B211" s="18">
        <v>69</v>
      </c>
      <c r="C211" s="165" t="s">
        <v>442</v>
      </c>
      <c r="D211" s="166"/>
      <c r="E211" s="170" t="s">
        <v>12</v>
      </c>
      <c r="F211" s="183"/>
      <c r="G211" s="183"/>
      <c r="H211" s="171"/>
      <c r="I211" s="170"/>
      <c r="J211" s="171"/>
      <c r="K211" s="99" t="s">
        <v>443</v>
      </c>
      <c r="L211" s="3">
        <v>30162.000000000004</v>
      </c>
      <c r="M211" s="3">
        <v>27420</v>
      </c>
      <c r="N211" s="23"/>
      <c r="O211" s="23"/>
      <c r="P211" s="30"/>
    </row>
    <row r="212" spans="1:16" ht="20.25" customHeight="1">
      <c r="A212" s="10"/>
      <c r="B212" s="18">
        <v>70</v>
      </c>
      <c r="C212" s="165" t="s">
        <v>444</v>
      </c>
      <c r="D212" s="166"/>
      <c r="E212" s="170" t="s">
        <v>445</v>
      </c>
      <c r="F212" s="183"/>
      <c r="G212" s="183"/>
      <c r="H212" s="171"/>
      <c r="I212" s="170"/>
      <c r="J212" s="171"/>
      <c r="K212" s="99" t="s">
        <v>446</v>
      </c>
      <c r="L212" s="3">
        <v>39655</v>
      </c>
      <c r="M212" s="3">
        <v>36050</v>
      </c>
      <c r="N212" s="23"/>
      <c r="O212" s="23"/>
      <c r="P212" s="21"/>
    </row>
    <row r="213" spans="1:16" ht="20.25" customHeight="1">
      <c r="A213" s="10"/>
      <c r="B213" s="18">
        <v>71</v>
      </c>
      <c r="C213" s="165" t="s">
        <v>447</v>
      </c>
      <c r="D213" s="166"/>
      <c r="E213" s="170" t="s">
        <v>445</v>
      </c>
      <c r="F213" s="183"/>
      <c r="G213" s="183"/>
      <c r="H213" s="171"/>
      <c r="I213" s="170" t="s">
        <v>448</v>
      </c>
      <c r="J213" s="171"/>
      <c r="K213" s="99" t="s">
        <v>449</v>
      </c>
      <c r="L213" s="3">
        <v>28325.000000000004</v>
      </c>
      <c r="M213" s="3">
        <v>25750</v>
      </c>
      <c r="N213" s="23">
        <v>0.6</v>
      </c>
      <c r="O213" s="23">
        <v>2</v>
      </c>
      <c r="P213" s="30"/>
    </row>
    <row r="214" spans="1:16" ht="20.25" customHeight="1">
      <c r="A214" s="10"/>
      <c r="B214" s="18">
        <v>72</v>
      </c>
      <c r="C214" s="165" t="s">
        <v>450</v>
      </c>
      <c r="D214" s="166"/>
      <c r="E214" s="170" t="s">
        <v>12</v>
      </c>
      <c r="F214" s="183"/>
      <c r="G214" s="183"/>
      <c r="H214" s="171"/>
      <c r="I214" s="231"/>
      <c r="J214" s="232"/>
      <c r="K214" s="99" t="s">
        <v>451</v>
      </c>
      <c r="L214" s="3">
        <v>17380</v>
      </c>
      <c r="M214" s="3">
        <v>15800</v>
      </c>
      <c r="N214" s="23"/>
      <c r="O214" s="23"/>
      <c r="P214" s="30"/>
    </row>
    <row r="215" spans="1:16" ht="20.25" customHeight="1">
      <c r="A215" s="10"/>
      <c r="B215" s="18">
        <v>73</v>
      </c>
      <c r="C215" s="165" t="s">
        <v>452</v>
      </c>
      <c r="D215" s="166"/>
      <c r="E215" s="170" t="s">
        <v>12</v>
      </c>
      <c r="F215" s="183"/>
      <c r="G215" s="183"/>
      <c r="H215" s="171"/>
      <c r="I215" s="231"/>
      <c r="J215" s="232"/>
      <c r="K215" s="99" t="s">
        <v>453</v>
      </c>
      <c r="L215" s="3">
        <v>3850.0000000000005</v>
      </c>
      <c r="M215" s="3">
        <v>3500</v>
      </c>
      <c r="N215" s="23"/>
      <c r="O215" s="23"/>
      <c r="P215" s="30"/>
    </row>
    <row r="216" spans="1:16" ht="20.25" customHeight="1">
      <c r="A216" s="10"/>
      <c r="B216" s="18">
        <v>74</v>
      </c>
      <c r="C216" s="165" t="s">
        <v>454</v>
      </c>
      <c r="D216" s="166"/>
      <c r="E216" s="170" t="s">
        <v>455</v>
      </c>
      <c r="F216" s="183"/>
      <c r="G216" s="183"/>
      <c r="H216" s="171"/>
      <c r="I216" s="231"/>
      <c r="J216" s="232"/>
      <c r="K216" s="99" t="s">
        <v>456</v>
      </c>
      <c r="L216" s="3">
        <v>76780</v>
      </c>
      <c r="M216" s="3">
        <v>69800</v>
      </c>
      <c r="N216" s="23"/>
      <c r="O216" s="23"/>
      <c r="P216" s="30"/>
    </row>
    <row r="217" spans="1:16" ht="20.25" customHeight="1">
      <c r="A217" s="10"/>
      <c r="B217" s="18">
        <v>75</v>
      </c>
      <c r="C217" s="233" t="s">
        <v>457</v>
      </c>
      <c r="D217" s="251" t="s">
        <v>458</v>
      </c>
      <c r="E217" s="253" t="s">
        <v>140</v>
      </c>
      <c r="F217" s="254"/>
      <c r="G217" s="254"/>
      <c r="H217" s="255"/>
      <c r="I217" s="162" t="s">
        <v>459</v>
      </c>
      <c r="J217" s="164"/>
      <c r="K217" s="99" t="s">
        <v>460</v>
      </c>
      <c r="L217" s="3">
        <v>39655</v>
      </c>
      <c r="M217" s="3">
        <v>36050</v>
      </c>
      <c r="N217" s="23"/>
      <c r="O217" s="23"/>
      <c r="P217" s="20" t="s">
        <v>461</v>
      </c>
    </row>
    <row r="218" spans="1:16" ht="20.25" customHeight="1">
      <c r="A218" s="10"/>
      <c r="B218" s="18"/>
      <c r="C218" s="234"/>
      <c r="D218" s="252"/>
      <c r="E218" s="253" t="s">
        <v>353</v>
      </c>
      <c r="F218" s="254"/>
      <c r="G218" s="254"/>
      <c r="H218" s="255"/>
      <c r="I218" s="132"/>
      <c r="J218" s="134"/>
      <c r="K218" s="99" t="s">
        <v>462</v>
      </c>
      <c r="L218" s="3">
        <v>37389</v>
      </c>
      <c r="M218" s="3">
        <v>33990</v>
      </c>
      <c r="N218" s="23"/>
      <c r="O218" s="23"/>
      <c r="P218" s="20" t="s">
        <v>463</v>
      </c>
    </row>
    <row r="219" spans="1:16" ht="20.25" customHeight="1">
      <c r="A219" s="10"/>
      <c r="B219" s="18">
        <v>76</v>
      </c>
      <c r="C219" s="234"/>
      <c r="D219" s="251" t="s">
        <v>464</v>
      </c>
      <c r="E219" s="257" t="s">
        <v>325</v>
      </c>
      <c r="F219" s="258"/>
      <c r="G219" s="258"/>
      <c r="H219" s="259"/>
      <c r="I219" s="132"/>
      <c r="J219" s="134"/>
      <c r="K219" s="99" t="s">
        <v>465</v>
      </c>
      <c r="L219" s="3">
        <v>19827.5</v>
      </c>
      <c r="M219" s="3">
        <v>18025</v>
      </c>
      <c r="N219" s="23"/>
      <c r="O219" s="23"/>
      <c r="P219" s="20"/>
    </row>
    <row r="220" spans="1:16" ht="20.25" customHeight="1">
      <c r="A220" s="10"/>
      <c r="B220" s="18"/>
      <c r="C220" s="234"/>
      <c r="D220" s="256"/>
      <c r="E220" s="257" t="s">
        <v>320</v>
      </c>
      <c r="F220" s="258"/>
      <c r="G220" s="258"/>
      <c r="H220" s="259"/>
      <c r="I220" s="132"/>
      <c r="J220" s="134"/>
      <c r="K220" s="99" t="s">
        <v>466</v>
      </c>
      <c r="L220" s="3">
        <v>18694.5</v>
      </c>
      <c r="M220" s="3">
        <v>16995</v>
      </c>
      <c r="N220" s="23"/>
      <c r="O220" s="23"/>
      <c r="P220" s="20"/>
    </row>
    <row r="221" spans="1:16" ht="20.25" customHeight="1">
      <c r="A221" s="10"/>
      <c r="B221" s="18"/>
      <c r="C221" s="234"/>
      <c r="D221" s="252"/>
      <c r="E221" s="257" t="s">
        <v>467</v>
      </c>
      <c r="F221" s="258"/>
      <c r="G221" s="258"/>
      <c r="H221" s="259"/>
      <c r="I221" s="132"/>
      <c r="J221" s="134"/>
      <c r="K221" s="99" t="s">
        <v>468</v>
      </c>
      <c r="L221" s="3">
        <v>28160.000000000004</v>
      </c>
      <c r="M221" s="3">
        <v>25600</v>
      </c>
      <c r="N221" s="23"/>
      <c r="O221" s="23"/>
      <c r="P221" s="20"/>
    </row>
    <row r="222" spans="1:16" ht="20.25" customHeight="1">
      <c r="A222" s="10"/>
      <c r="B222" s="18">
        <v>77</v>
      </c>
      <c r="C222" s="234"/>
      <c r="D222" s="94" t="s">
        <v>469</v>
      </c>
      <c r="E222" s="170" t="s">
        <v>93</v>
      </c>
      <c r="F222" s="183"/>
      <c r="G222" s="183"/>
      <c r="H222" s="171"/>
      <c r="I222" s="132"/>
      <c r="J222" s="134"/>
      <c r="K222" s="99" t="s">
        <v>470</v>
      </c>
      <c r="L222" s="3">
        <v>9630.5</v>
      </c>
      <c r="M222" s="3">
        <v>8755</v>
      </c>
      <c r="N222" s="23"/>
      <c r="O222" s="23"/>
      <c r="P222" s="20" t="s">
        <v>471</v>
      </c>
    </row>
    <row r="223" spans="1:16" ht="20.25" customHeight="1">
      <c r="A223" s="10"/>
      <c r="B223" s="18"/>
      <c r="C223" s="234"/>
      <c r="D223" s="94" t="s">
        <v>472</v>
      </c>
      <c r="E223" s="170" t="s">
        <v>93</v>
      </c>
      <c r="F223" s="183"/>
      <c r="G223" s="183"/>
      <c r="H223" s="171"/>
      <c r="I223" s="135"/>
      <c r="J223" s="137"/>
      <c r="K223" s="99" t="s">
        <v>473</v>
      </c>
      <c r="L223" s="3">
        <v>9350</v>
      </c>
      <c r="M223" s="3">
        <v>8500</v>
      </c>
      <c r="N223" s="23"/>
      <c r="O223" s="23"/>
      <c r="P223" s="44"/>
    </row>
    <row r="224" spans="1:16" ht="20.25" customHeight="1">
      <c r="A224" s="10"/>
      <c r="B224" s="18"/>
      <c r="C224" s="234"/>
      <c r="D224" s="94" t="s">
        <v>474</v>
      </c>
      <c r="E224" s="170" t="s">
        <v>475</v>
      </c>
      <c r="F224" s="183"/>
      <c r="G224" s="183"/>
      <c r="H224" s="171"/>
      <c r="I224" s="162" t="s">
        <v>476</v>
      </c>
      <c r="J224" s="164"/>
      <c r="K224" s="99" t="s">
        <v>477</v>
      </c>
      <c r="L224" s="3">
        <v>10197</v>
      </c>
      <c r="M224" s="3">
        <v>9270</v>
      </c>
      <c r="N224" s="23">
        <v>0.1</v>
      </c>
      <c r="O224" s="23"/>
      <c r="P224" s="44"/>
    </row>
    <row r="225" spans="1:16" ht="20.25" customHeight="1">
      <c r="A225" s="10"/>
      <c r="B225" s="18"/>
      <c r="C225" s="234"/>
      <c r="D225" s="251" t="s">
        <v>478</v>
      </c>
      <c r="E225" s="170" t="s">
        <v>479</v>
      </c>
      <c r="F225" s="183"/>
      <c r="G225" s="183"/>
      <c r="H225" s="171"/>
      <c r="I225" s="132"/>
      <c r="J225" s="134"/>
      <c r="K225" s="99" t="s">
        <v>480</v>
      </c>
      <c r="L225" s="3">
        <v>32857</v>
      </c>
      <c r="M225" s="3">
        <v>29870</v>
      </c>
      <c r="N225" s="23">
        <v>0.4</v>
      </c>
      <c r="O225" s="23"/>
      <c r="P225" s="44"/>
    </row>
    <row r="226" spans="1:16" ht="20.25" customHeight="1">
      <c r="A226" s="10"/>
      <c r="B226" s="18"/>
      <c r="C226" s="234"/>
      <c r="D226" s="252"/>
      <c r="E226" s="170" t="s">
        <v>455</v>
      </c>
      <c r="F226" s="183"/>
      <c r="G226" s="183"/>
      <c r="H226" s="171"/>
      <c r="I226" s="135"/>
      <c r="J226" s="137"/>
      <c r="K226" s="99" t="s">
        <v>481</v>
      </c>
      <c r="L226" s="3">
        <v>36256</v>
      </c>
      <c r="M226" s="3">
        <v>32960</v>
      </c>
      <c r="N226" s="23">
        <v>0.4</v>
      </c>
      <c r="O226" s="23"/>
      <c r="P226" s="44"/>
    </row>
    <row r="227" spans="1:16" ht="20.25" customHeight="1">
      <c r="A227" s="10"/>
      <c r="B227" s="18"/>
      <c r="C227" s="234"/>
      <c r="D227" s="94" t="s">
        <v>474</v>
      </c>
      <c r="E227" s="170" t="s">
        <v>475</v>
      </c>
      <c r="F227" s="183"/>
      <c r="G227" s="183"/>
      <c r="H227" s="171"/>
      <c r="I227" s="162" t="s">
        <v>482</v>
      </c>
      <c r="J227" s="164"/>
      <c r="K227" s="99" t="s">
        <v>483</v>
      </c>
      <c r="L227" s="3">
        <v>10197</v>
      </c>
      <c r="M227" s="3">
        <v>9270</v>
      </c>
      <c r="N227" s="23">
        <v>0.1</v>
      </c>
      <c r="O227" s="23"/>
      <c r="P227" s="44"/>
    </row>
    <row r="228" spans="1:16" ht="20.25" customHeight="1">
      <c r="A228" s="10"/>
      <c r="B228" s="18"/>
      <c r="C228" s="234"/>
      <c r="D228" s="251" t="s">
        <v>484</v>
      </c>
      <c r="E228" s="170" t="s">
        <v>485</v>
      </c>
      <c r="F228" s="183"/>
      <c r="G228" s="183"/>
      <c r="H228" s="171"/>
      <c r="I228" s="132"/>
      <c r="J228" s="134"/>
      <c r="K228" s="99" t="s">
        <v>486</v>
      </c>
      <c r="L228" s="3">
        <v>18128</v>
      </c>
      <c r="M228" s="3">
        <v>16480</v>
      </c>
      <c r="N228" s="23">
        <v>0.2</v>
      </c>
      <c r="O228" s="23"/>
      <c r="P228" s="44"/>
    </row>
    <row r="229" spans="1:16" ht="20.25" customHeight="1">
      <c r="A229" s="10"/>
      <c r="B229" s="18"/>
      <c r="C229" s="234"/>
      <c r="D229" s="256"/>
      <c r="E229" s="170" t="s">
        <v>487</v>
      </c>
      <c r="F229" s="183"/>
      <c r="G229" s="183"/>
      <c r="H229" s="171"/>
      <c r="I229" s="132"/>
      <c r="J229" s="134"/>
      <c r="K229" s="99" t="s">
        <v>488</v>
      </c>
      <c r="L229" s="3">
        <v>21527</v>
      </c>
      <c r="M229" s="3">
        <v>19570</v>
      </c>
      <c r="N229" s="23">
        <v>0.2</v>
      </c>
      <c r="O229" s="23"/>
      <c r="P229" s="44"/>
    </row>
    <row r="230" spans="1:16" ht="20.25" customHeight="1">
      <c r="A230" s="10"/>
      <c r="B230" s="18"/>
      <c r="C230" s="234"/>
      <c r="D230" s="252"/>
      <c r="E230" s="257" t="s">
        <v>467</v>
      </c>
      <c r="F230" s="258"/>
      <c r="G230" s="258"/>
      <c r="H230" s="259"/>
      <c r="I230" s="132"/>
      <c r="J230" s="134"/>
      <c r="K230" s="99" t="s">
        <v>489</v>
      </c>
      <c r="L230" s="3">
        <f>M230*1.1</f>
        <v>30580.000000000004</v>
      </c>
      <c r="M230" s="3">
        <v>27800</v>
      </c>
      <c r="N230" s="23"/>
      <c r="O230" s="23"/>
      <c r="P230" s="44"/>
    </row>
    <row r="231" spans="1:16" ht="20.25" customHeight="1">
      <c r="A231" s="10"/>
      <c r="B231" s="18"/>
      <c r="C231" s="234"/>
      <c r="D231" s="251" t="s">
        <v>490</v>
      </c>
      <c r="E231" s="170" t="s">
        <v>485</v>
      </c>
      <c r="F231" s="183"/>
      <c r="G231" s="183"/>
      <c r="H231" s="171"/>
      <c r="I231" s="132"/>
      <c r="J231" s="134"/>
      <c r="K231" s="99" t="s">
        <v>491</v>
      </c>
      <c r="L231" s="3">
        <v>28325.000000000004</v>
      </c>
      <c r="M231" s="3">
        <v>25750</v>
      </c>
      <c r="N231" s="23">
        <v>0.3</v>
      </c>
      <c r="O231" s="23"/>
      <c r="P231" s="44"/>
    </row>
    <row r="232" spans="1:16" ht="20.25" customHeight="1">
      <c r="A232" s="10"/>
      <c r="B232" s="18"/>
      <c r="C232" s="234"/>
      <c r="D232" s="252"/>
      <c r="E232" s="170" t="s">
        <v>487</v>
      </c>
      <c r="F232" s="183"/>
      <c r="G232" s="183"/>
      <c r="H232" s="171"/>
      <c r="I232" s="132"/>
      <c r="J232" s="134"/>
      <c r="K232" s="99" t="s">
        <v>492</v>
      </c>
      <c r="L232" s="3">
        <v>31724.000000000004</v>
      </c>
      <c r="M232" s="3">
        <v>28840</v>
      </c>
      <c r="N232" s="23">
        <v>0.3</v>
      </c>
      <c r="O232" s="23"/>
      <c r="P232" s="44"/>
    </row>
    <row r="233" spans="1:16" ht="20.25" customHeight="1">
      <c r="A233" s="10"/>
      <c r="B233" s="18"/>
      <c r="C233" s="234"/>
      <c r="D233" s="251" t="s">
        <v>478</v>
      </c>
      <c r="E233" s="170" t="s">
        <v>479</v>
      </c>
      <c r="F233" s="183"/>
      <c r="G233" s="183"/>
      <c r="H233" s="171"/>
      <c r="I233" s="132"/>
      <c r="J233" s="134"/>
      <c r="K233" s="99" t="s">
        <v>493</v>
      </c>
      <c r="L233" s="3">
        <v>37955.5</v>
      </c>
      <c r="M233" s="3">
        <v>34505</v>
      </c>
      <c r="N233" s="23">
        <v>0.4</v>
      </c>
      <c r="O233" s="23"/>
      <c r="P233" s="44"/>
    </row>
    <row r="234" spans="1:16" ht="20.25" customHeight="1">
      <c r="A234" s="10"/>
      <c r="B234" s="18"/>
      <c r="C234" s="234"/>
      <c r="D234" s="252"/>
      <c r="E234" s="170" t="s">
        <v>455</v>
      </c>
      <c r="F234" s="183"/>
      <c r="G234" s="183"/>
      <c r="H234" s="171"/>
      <c r="I234" s="132"/>
      <c r="J234" s="134"/>
      <c r="K234" s="99" t="s">
        <v>494</v>
      </c>
      <c r="L234" s="3">
        <v>40221.5</v>
      </c>
      <c r="M234" s="3">
        <v>36565</v>
      </c>
      <c r="N234" s="23">
        <v>0.4</v>
      </c>
      <c r="O234" s="23"/>
      <c r="P234" s="44"/>
    </row>
    <row r="235" spans="1:16" ht="20.25" customHeight="1">
      <c r="A235" s="10"/>
      <c r="B235" s="18"/>
      <c r="C235" s="234"/>
      <c r="D235" s="94" t="s">
        <v>495</v>
      </c>
      <c r="E235" s="170" t="s">
        <v>475</v>
      </c>
      <c r="F235" s="183"/>
      <c r="G235" s="183"/>
      <c r="H235" s="171"/>
      <c r="I235" s="135"/>
      <c r="J235" s="137"/>
      <c r="K235" s="99" t="s">
        <v>496</v>
      </c>
      <c r="L235" s="3">
        <v>9405</v>
      </c>
      <c r="M235" s="3">
        <v>8550</v>
      </c>
      <c r="N235" s="23">
        <v>0.2</v>
      </c>
      <c r="O235" s="23"/>
      <c r="P235" s="44"/>
    </row>
    <row r="236" spans="1:16" ht="20.25" customHeight="1">
      <c r="A236" s="10"/>
      <c r="B236" s="18"/>
      <c r="C236" s="234"/>
      <c r="D236" s="94" t="s">
        <v>474</v>
      </c>
      <c r="E236" s="170" t="s">
        <v>475</v>
      </c>
      <c r="F236" s="183"/>
      <c r="G236" s="183"/>
      <c r="H236" s="171"/>
      <c r="I236" s="162" t="s">
        <v>497</v>
      </c>
      <c r="J236" s="164"/>
      <c r="K236" s="99" t="s">
        <v>498</v>
      </c>
      <c r="L236" s="3">
        <v>8838.5</v>
      </c>
      <c r="M236" s="3">
        <v>8035</v>
      </c>
      <c r="N236" s="23">
        <v>0.1</v>
      </c>
      <c r="O236" s="23"/>
      <c r="P236" s="44"/>
    </row>
    <row r="237" spans="1:16" ht="20.25" customHeight="1">
      <c r="A237" s="10"/>
      <c r="B237" s="18"/>
      <c r="C237" s="234"/>
      <c r="D237" s="251" t="s">
        <v>484</v>
      </c>
      <c r="E237" s="170" t="s">
        <v>485</v>
      </c>
      <c r="F237" s="183"/>
      <c r="G237" s="183"/>
      <c r="H237" s="171"/>
      <c r="I237" s="132"/>
      <c r="J237" s="134"/>
      <c r="K237" s="99" t="s">
        <v>499</v>
      </c>
      <c r="L237" s="3">
        <v>17226</v>
      </c>
      <c r="M237" s="3">
        <v>15660</v>
      </c>
      <c r="N237" s="23">
        <v>0.2</v>
      </c>
      <c r="O237" s="23"/>
      <c r="P237" s="44"/>
    </row>
    <row r="238" spans="1:16" ht="20.25" customHeight="1">
      <c r="A238" s="10"/>
      <c r="B238" s="18"/>
      <c r="C238" s="234"/>
      <c r="D238" s="252"/>
      <c r="E238" s="170" t="s">
        <v>487</v>
      </c>
      <c r="F238" s="183"/>
      <c r="G238" s="183"/>
      <c r="H238" s="171"/>
      <c r="I238" s="132"/>
      <c r="J238" s="134"/>
      <c r="K238" s="99" t="s">
        <v>500</v>
      </c>
      <c r="L238" s="3">
        <v>18359</v>
      </c>
      <c r="M238" s="3">
        <v>16690</v>
      </c>
      <c r="N238" s="23">
        <v>0.2</v>
      </c>
      <c r="O238" s="23"/>
      <c r="P238" s="44"/>
    </row>
    <row r="239" spans="1:16" ht="20.25" customHeight="1">
      <c r="A239" s="10"/>
      <c r="B239" s="18"/>
      <c r="C239" s="234"/>
      <c r="D239" s="251" t="s">
        <v>490</v>
      </c>
      <c r="E239" s="170" t="s">
        <v>485</v>
      </c>
      <c r="F239" s="183"/>
      <c r="G239" s="183"/>
      <c r="H239" s="171"/>
      <c r="I239" s="132"/>
      <c r="J239" s="134"/>
      <c r="K239" s="99" t="s">
        <v>501</v>
      </c>
      <c r="L239" s="3">
        <v>26059.000000000004</v>
      </c>
      <c r="M239" s="3">
        <v>23690</v>
      </c>
      <c r="N239" s="23">
        <v>0.3</v>
      </c>
      <c r="O239" s="23"/>
      <c r="P239" s="44"/>
    </row>
    <row r="240" spans="1:16" ht="20.25" customHeight="1">
      <c r="A240" s="10"/>
      <c r="B240" s="18"/>
      <c r="C240" s="234"/>
      <c r="D240" s="256"/>
      <c r="E240" s="170" t="s">
        <v>487</v>
      </c>
      <c r="F240" s="183"/>
      <c r="G240" s="183"/>
      <c r="H240" s="171"/>
      <c r="I240" s="132"/>
      <c r="J240" s="134"/>
      <c r="K240" s="99" t="s">
        <v>502</v>
      </c>
      <c r="L240" s="3">
        <v>27192.000000000004</v>
      </c>
      <c r="M240" s="3">
        <v>24720</v>
      </c>
      <c r="N240" s="23">
        <v>0.3</v>
      </c>
      <c r="O240" s="23"/>
      <c r="P240" s="44"/>
    </row>
    <row r="241" spans="1:16" ht="20.25" customHeight="1">
      <c r="A241" s="10"/>
      <c r="B241" s="18"/>
      <c r="C241" s="234"/>
      <c r="D241" s="252"/>
      <c r="E241" s="257" t="s">
        <v>467</v>
      </c>
      <c r="F241" s="258"/>
      <c r="G241" s="258"/>
      <c r="H241" s="259"/>
      <c r="I241" s="132"/>
      <c r="J241" s="134"/>
      <c r="K241" s="99" t="s">
        <v>503</v>
      </c>
      <c r="L241" s="3">
        <v>40700</v>
      </c>
      <c r="M241" s="3">
        <v>37000</v>
      </c>
      <c r="N241" s="23"/>
      <c r="O241" s="23"/>
      <c r="P241" s="44"/>
    </row>
    <row r="242" spans="1:16" ht="20.25" customHeight="1">
      <c r="A242" s="10"/>
      <c r="B242" s="18"/>
      <c r="C242" s="234"/>
      <c r="D242" s="251" t="s">
        <v>478</v>
      </c>
      <c r="E242" s="170" t="s">
        <v>479</v>
      </c>
      <c r="F242" s="183"/>
      <c r="G242" s="183"/>
      <c r="H242" s="171"/>
      <c r="I242" s="132"/>
      <c r="J242" s="134"/>
      <c r="K242" s="99" t="s">
        <v>504</v>
      </c>
      <c r="L242" s="3">
        <v>35123</v>
      </c>
      <c r="M242" s="3">
        <v>31930</v>
      </c>
      <c r="N242" s="23">
        <v>0.4</v>
      </c>
      <c r="O242" s="23"/>
      <c r="P242" s="44"/>
    </row>
    <row r="243" spans="1:16" ht="20.25" customHeight="1">
      <c r="A243" s="10"/>
      <c r="B243" s="18"/>
      <c r="C243" s="234"/>
      <c r="D243" s="252"/>
      <c r="E243" s="170" t="s">
        <v>455</v>
      </c>
      <c r="F243" s="183"/>
      <c r="G243" s="183"/>
      <c r="H243" s="171"/>
      <c r="I243" s="132"/>
      <c r="J243" s="134"/>
      <c r="K243" s="99" t="s">
        <v>505</v>
      </c>
      <c r="L243" s="3">
        <v>36256</v>
      </c>
      <c r="M243" s="3">
        <v>32960</v>
      </c>
      <c r="N243" s="23">
        <v>0.4</v>
      </c>
      <c r="O243" s="23"/>
      <c r="P243" s="44"/>
    </row>
    <row r="244" spans="1:16" ht="20.25" customHeight="1">
      <c r="A244" s="10"/>
      <c r="B244" s="18"/>
      <c r="C244" s="234"/>
      <c r="D244" s="94" t="s">
        <v>495</v>
      </c>
      <c r="E244" s="170" t="s">
        <v>475</v>
      </c>
      <c r="F244" s="183"/>
      <c r="G244" s="183"/>
      <c r="H244" s="171"/>
      <c r="I244" s="135"/>
      <c r="J244" s="137"/>
      <c r="K244" s="99" t="s">
        <v>506</v>
      </c>
      <c r="L244" s="3">
        <v>8497.5</v>
      </c>
      <c r="M244" s="3">
        <v>7725</v>
      </c>
      <c r="N244" s="23">
        <v>0.2</v>
      </c>
      <c r="O244" s="23"/>
      <c r="P244" s="44"/>
    </row>
    <row r="245" spans="1:16" ht="20.25" customHeight="1">
      <c r="A245" s="10"/>
      <c r="B245" s="18"/>
      <c r="C245" s="234"/>
      <c r="D245" s="94" t="s">
        <v>474</v>
      </c>
      <c r="E245" s="170" t="s">
        <v>475</v>
      </c>
      <c r="F245" s="183"/>
      <c r="G245" s="183"/>
      <c r="H245" s="171"/>
      <c r="I245" s="162" t="s">
        <v>507</v>
      </c>
      <c r="J245" s="164"/>
      <c r="K245" s="99" t="s">
        <v>508</v>
      </c>
      <c r="L245" s="3">
        <v>5214</v>
      </c>
      <c r="M245" s="3">
        <v>4740</v>
      </c>
      <c r="N245" s="23">
        <v>0.1</v>
      </c>
      <c r="O245" s="23"/>
      <c r="P245" s="44"/>
    </row>
    <row r="246" spans="1:16" ht="20.25" customHeight="1">
      <c r="A246" s="10"/>
      <c r="B246" s="18"/>
      <c r="C246" s="234"/>
      <c r="D246" s="251" t="s">
        <v>484</v>
      </c>
      <c r="E246" s="170" t="s">
        <v>485</v>
      </c>
      <c r="F246" s="183"/>
      <c r="G246" s="183"/>
      <c r="H246" s="171"/>
      <c r="I246" s="132"/>
      <c r="J246" s="134"/>
      <c r="K246" s="99" t="s">
        <v>509</v>
      </c>
      <c r="L246" s="3">
        <v>11330.000000000002</v>
      </c>
      <c r="M246" s="3">
        <v>10300</v>
      </c>
      <c r="N246" s="23">
        <v>0.2</v>
      </c>
      <c r="O246" s="23"/>
      <c r="P246" s="44"/>
    </row>
    <row r="247" spans="1:16" ht="20.25" customHeight="1">
      <c r="A247" s="10"/>
      <c r="B247" s="18"/>
      <c r="C247" s="234"/>
      <c r="D247" s="252"/>
      <c r="E247" s="170" t="s">
        <v>487</v>
      </c>
      <c r="F247" s="183"/>
      <c r="G247" s="183"/>
      <c r="H247" s="171"/>
      <c r="I247" s="132"/>
      <c r="J247" s="134"/>
      <c r="K247" s="99" t="s">
        <v>510</v>
      </c>
      <c r="L247" s="3">
        <v>12463.000000000002</v>
      </c>
      <c r="M247" s="3">
        <v>11330</v>
      </c>
      <c r="N247" s="23">
        <v>0.2</v>
      </c>
      <c r="O247" s="23"/>
      <c r="P247" s="44"/>
    </row>
    <row r="248" spans="1:16" ht="20.25" customHeight="1">
      <c r="A248" s="10"/>
      <c r="B248" s="18"/>
      <c r="C248" s="234"/>
      <c r="D248" s="251" t="s">
        <v>490</v>
      </c>
      <c r="E248" s="170" t="s">
        <v>485</v>
      </c>
      <c r="F248" s="183"/>
      <c r="G248" s="183"/>
      <c r="H248" s="171"/>
      <c r="I248" s="132"/>
      <c r="J248" s="134"/>
      <c r="K248" s="99" t="s">
        <v>511</v>
      </c>
      <c r="L248" s="3">
        <v>16544</v>
      </c>
      <c r="M248" s="3">
        <v>15040</v>
      </c>
      <c r="N248" s="23">
        <v>0.3</v>
      </c>
      <c r="O248" s="23"/>
      <c r="P248" s="44"/>
    </row>
    <row r="249" spans="1:16" ht="20.25" customHeight="1">
      <c r="A249" s="10"/>
      <c r="B249" s="18"/>
      <c r="C249" s="234"/>
      <c r="D249" s="252"/>
      <c r="E249" s="170" t="s">
        <v>487</v>
      </c>
      <c r="F249" s="183"/>
      <c r="G249" s="183"/>
      <c r="H249" s="171"/>
      <c r="I249" s="132"/>
      <c r="J249" s="134"/>
      <c r="K249" s="99" t="s">
        <v>512</v>
      </c>
      <c r="L249" s="3">
        <v>17677</v>
      </c>
      <c r="M249" s="3">
        <v>16070</v>
      </c>
      <c r="N249" s="23">
        <v>0.3</v>
      </c>
      <c r="O249" s="23"/>
      <c r="P249" s="44"/>
    </row>
    <row r="250" spans="1:16" ht="20.25" customHeight="1">
      <c r="A250" s="10"/>
      <c r="B250" s="18"/>
      <c r="C250" s="234"/>
      <c r="D250" s="251" t="s">
        <v>478</v>
      </c>
      <c r="E250" s="170" t="s">
        <v>479</v>
      </c>
      <c r="F250" s="183"/>
      <c r="G250" s="183"/>
      <c r="H250" s="171"/>
      <c r="I250" s="132"/>
      <c r="J250" s="134"/>
      <c r="K250" s="99" t="s">
        <v>513</v>
      </c>
      <c r="L250" s="3">
        <v>18128</v>
      </c>
      <c r="M250" s="3">
        <v>16480</v>
      </c>
      <c r="N250" s="23">
        <v>0.4</v>
      </c>
      <c r="O250" s="23"/>
      <c r="P250" s="44"/>
    </row>
    <row r="251" spans="1:16" ht="20.25" customHeight="1">
      <c r="A251" s="10"/>
      <c r="B251" s="18"/>
      <c r="C251" s="234"/>
      <c r="D251" s="252"/>
      <c r="E251" s="170" t="s">
        <v>455</v>
      </c>
      <c r="F251" s="183"/>
      <c r="G251" s="183"/>
      <c r="H251" s="171"/>
      <c r="I251" s="132"/>
      <c r="J251" s="134"/>
      <c r="K251" s="99" t="s">
        <v>514</v>
      </c>
      <c r="L251" s="3">
        <v>20394</v>
      </c>
      <c r="M251" s="3">
        <v>18540</v>
      </c>
      <c r="N251" s="23">
        <v>0.4</v>
      </c>
      <c r="O251" s="23"/>
      <c r="P251" s="44"/>
    </row>
    <row r="252" spans="1:16" ht="20.25" customHeight="1">
      <c r="A252" s="10"/>
      <c r="B252" s="18"/>
      <c r="C252" s="234"/>
      <c r="D252" s="94" t="s">
        <v>495</v>
      </c>
      <c r="E252" s="170" t="s">
        <v>475</v>
      </c>
      <c r="F252" s="183"/>
      <c r="G252" s="183"/>
      <c r="H252" s="171"/>
      <c r="I252" s="135"/>
      <c r="J252" s="137"/>
      <c r="K252" s="99" t="s">
        <v>515</v>
      </c>
      <c r="L252" s="3">
        <v>3965.5000000000005</v>
      </c>
      <c r="M252" s="3">
        <v>3605</v>
      </c>
      <c r="N252" s="23">
        <v>0.2</v>
      </c>
      <c r="O252" s="23"/>
      <c r="P252" s="44"/>
    </row>
    <row r="253" spans="1:16" ht="20.25" customHeight="1">
      <c r="A253" s="10"/>
      <c r="B253" s="18"/>
      <c r="C253" s="234"/>
      <c r="D253" s="94" t="s">
        <v>474</v>
      </c>
      <c r="E253" s="170" t="s">
        <v>475</v>
      </c>
      <c r="F253" s="183"/>
      <c r="G253" s="183"/>
      <c r="H253" s="171"/>
      <c r="I253" s="162" t="s">
        <v>516</v>
      </c>
      <c r="J253" s="164"/>
      <c r="K253" s="99" t="s">
        <v>517</v>
      </c>
      <c r="L253" s="3">
        <v>8580</v>
      </c>
      <c r="M253" s="3">
        <v>7800</v>
      </c>
      <c r="N253" s="23">
        <v>0.1</v>
      </c>
      <c r="O253" s="23"/>
      <c r="P253" s="44"/>
    </row>
    <row r="254" spans="1:16" ht="20.25" customHeight="1">
      <c r="A254" s="10"/>
      <c r="B254" s="18"/>
      <c r="C254" s="234"/>
      <c r="D254" s="251" t="s">
        <v>484</v>
      </c>
      <c r="E254" s="170" t="s">
        <v>485</v>
      </c>
      <c r="F254" s="183"/>
      <c r="G254" s="183"/>
      <c r="H254" s="171"/>
      <c r="I254" s="132"/>
      <c r="J254" s="134"/>
      <c r="K254" s="99" t="s">
        <v>518</v>
      </c>
      <c r="L254" s="3">
        <v>16720</v>
      </c>
      <c r="M254" s="3">
        <v>15200</v>
      </c>
      <c r="N254" s="23">
        <v>0.2</v>
      </c>
      <c r="O254" s="23"/>
      <c r="P254" s="44"/>
    </row>
    <row r="255" spans="1:16" ht="20.25" customHeight="1">
      <c r="A255" s="10"/>
      <c r="B255" s="18"/>
      <c r="C255" s="234"/>
      <c r="D255" s="252"/>
      <c r="E255" s="170" t="s">
        <v>487</v>
      </c>
      <c r="F255" s="183"/>
      <c r="G255" s="183"/>
      <c r="H255" s="171"/>
      <c r="I255" s="132"/>
      <c r="J255" s="134"/>
      <c r="K255" s="99" t="s">
        <v>519</v>
      </c>
      <c r="L255" s="3">
        <v>17820</v>
      </c>
      <c r="M255" s="3">
        <v>16200</v>
      </c>
      <c r="N255" s="23">
        <v>0.2</v>
      </c>
      <c r="O255" s="23"/>
      <c r="P255" s="44"/>
    </row>
    <row r="256" spans="1:16" ht="20.25" customHeight="1">
      <c r="A256" s="10"/>
      <c r="B256" s="18"/>
      <c r="C256" s="234"/>
      <c r="D256" s="251" t="s">
        <v>478</v>
      </c>
      <c r="E256" s="170" t="s">
        <v>479</v>
      </c>
      <c r="F256" s="183"/>
      <c r="G256" s="183"/>
      <c r="H256" s="171"/>
      <c r="I256" s="132"/>
      <c r="J256" s="134"/>
      <c r="K256" s="99" t="s">
        <v>520</v>
      </c>
      <c r="L256" s="3">
        <v>34100</v>
      </c>
      <c r="M256" s="3">
        <v>31000</v>
      </c>
      <c r="N256" s="23">
        <v>0.4</v>
      </c>
      <c r="O256" s="23"/>
      <c r="P256" s="44"/>
    </row>
    <row r="257" spans="1:16" ht="20.25" customHeight="1">
      <c r="A257" s="10"/>
      <c r="B257" s="18"/>
      <c r="C257" s="234"/>
      <c r="D257" s="252"/>
      <c r="E257" s="170" t="s">
        <v>455</v>
      </c>
      <c r="F257" s="183"/>
      <c r="G257" s="183"/>
      <c r="H257" s="171"/>
      <c r="I257" s="132"/>
      <c r="J257" s="134"/>
      <c r="K257" s="99" t="s">
        <v>521</v>
      </c>
      <c r="L257" s="3">
        <v>35200</v>
      </c>
      <c r="M257" s="3">
        <v>32000</v>
      </c>
      <c r="N257" s="23">
        <v>0.4</v>
      </c>
      <c r="O257" s="23"/>
      <c r="P257" s="44"/>
    </row>
    <row r="258" spans="1:16" ht="20.25" customHeight="1">
      <c r="A258" s="10"/>
      <c r="B258" s="18"/>
      <c r="C258" s="234"/>
      <c r="D258" s="94" t="s">
        <v>495</v>
      </c>
      <c r="E258" s="170" t="s">
        <v>475</v>
      </c>
      <c r="F258" s="183"/>
      <c r="G258" s="183"/>
      <c r="H258" s="171"/>
      <c r="I258" s="132"/>
      <c r="J258" s="134"/>
      <c r="K258" s="99" t="s">
        <v>522</v>
      </c>
      <c r="L258" s="3">
        <v>8250</v>
      </c>
      <c r="M258" s="3">
        <v>7500</v>
      </c>
      <c r="N258" s="23">
        <v>0.2</v>
      </c>
      <c r="O258" s="23"/>
      <c r="P258" s="44"/>
    </row>
    <row r="259" spans="1:16" ht="20.25" customHeight="1">
      <c r="A259" s="10"/>
      <c r="B259" s="18"/>
      <c r="C259" s="234"/>
      <c r="D259" s="251" t="s">
        <v>490</v>
      </c>
      <c r="E259" s="170" t="s">
        <v>485</v>
      </c>
      <c r="F259" s="183"/>
      <c r="G259" s="183"/>
      <c r="H259" s="171"/>
      <c r="I259" s="132"/>
      <c r="J259" s="134"/>
      <c r="K259" s="99" t="s">
        <v>523</v>
      </c>
      <c r="L259" s="3">
        <v>27500.000000000004</v>
      </c>
      <c r="M259" s="3">
        <v>25000</v>
      </c>
      <c r="N259" s="23">
        <v>0.3</v>
      </c>
      <c r="O259" s="23"/>
      <c r="P259" s="44"/>
    </row>
    <row r="260" spans="1:16" ht="20.25" customHeight="1">
      <c r="A260" s="10"/>
      <c r="B260" s="18"/>
      <c r="C260" s="234"/>
      <c r="D260" s="252"/>
      <c r="E260" s="170" t="s">
        <v>487</v>
      </c>
      <c r="F260" s="183"/>
      <c r="G260" s="183"/>
      <c r="H260" s="171"/>
      <c r="I260" s="135"/>
      <c r="J260" s="137"/>
      <c r="K260" s="99" t="s">
        <v>524</v>
      </c>
      <c r="L260" s="3">
        <v>28600.000000000004</v>
      </c>
      <c r="M260" s="3">
        <v>26000</v>
      </c>
      <c r="N260" s="23">
        <v>0.3</v>
      </c>
      <c r="O260" s="23"/>
      <c r="P260" s="44"/>
    </row>
    <row r="261" spans="1:16" ht="20.25" customHeight="1">
      <c r="A261" s="10"/>
      <c r="B261" s="18"/>
      <c r="C261" s="234"/>
      <c r="D261" s="260" t="s">
        <v>525</v>
      </c>
      <c r="E261" s="170" t="s">
        <v>320</v>
      </c>
      <c r="F261" s="183"/>
      <c r="G261" s="183"/>
      <c r="H261" s="171"/>
      <c r="I261" s="262" t="s">
        <v>526</v>
      </c>
      <c r="J261" s="164"/>
      <c r="K261" s="99" t="s">
        <v>527</v>
      </c>
      <c r="L261" s="3">
        <v>31702.000000000004</v>
      </c>
      <c r="M261" s="3">
        <v>28820</v>
      </c>
      <c r="N261" s="23"/>
      <c r="O261" s="23"/>
      <c r="P261" s="20"/>
    </row>
    <row r="262" spans="1:16" ht="20.25" customHeight="1">
      <c r="A262" s="10"/>
      <c r="B262" s="18"/>
      <c r="C262" s="234"/>
      <c r="D262" s="261"/>
      <c r="E262" s="170" t="s">
        <v>325</v>
      </c>
      <c r="F262" s="183"/>
      <c r="G262" s="183"/>
      <c r="H262" s="171"/>
      <c r="I262" s="135"/>
      <c r="J262" s="137"/>
      <c r="K262" s="99" t="s">
        <v>528</v>
      </c>
      <c r="L262" s="3">
        <v>33880</v>
      </c>
      <c r="M262" s="3">
        <v>30800</v>
      </c>
      <c r="N262" s="23"/>
      <c r="O262" s="23"/>
      <c r="P262" s="20"/>
    </row>
    <row r="263" spans="1:16" ht="20.25" customHeight="1">
      <c r="A263" s="10"/>
      <c r="B263" s="15"/>
      <c r="C263" s="234"/>
      <c r="D263" s="260" t="s">
        <v>525</v>
      </c>
      <c r="E263" s="170" t="s">
        <v>320</v>
      </c>
      <c r="F263" s="183"/>
      <c r="G263" s="183"/>
      <c r="H263" s="171"/>
      <c r="I263" s="262" t="s">
        <v>529</v>
      </c>
      <c r="J263" s="164"/>
      <c r="K263" s="99" t="s">
        <v>530</v>
      </c>
      <c r="L263" s="3">
        <v>31702.000000000004</v>
      </c>
      <c r="M263" s="3">
        <v>28820</v>
      </c>
      <c r="N263" s="23"/>
      <c r="O263" s="23"/>
      <c r="P263" s="20"/>
    </row>
    <row r="264" spans="1:16" ht="20.25" customHeight="1">
      <c r="A264" s="10"/>
      <c r="B264" s="15"/>
      <c r="C264" s="234"/>
      <c r="D264" s="261"/>
      <c r="E264" s="170" t="s">
        <v>325</v>
      </c>
      <c r="F264" s="183"/>
      <c r="G264" s="183"/>
      <c r="H264" s="171"/>
      <c r="I264" s="135"/>
      <c r="J264" s="137"/>
      <c r="K264" s="99" t="s">
        <v>531</v>
      </c>
      <c r="L264" s="3">
        <v>33880</v>
      </c>
      <c r="M264" s="3">
        <v>30800</v>
      </c>
      <c r="N264" s="23"/>
      <c r="O264" s="23"/>
      <c r="P264" s="20"/>
    </row>
    <row r="265" spans="1:16" ht="20.25" customHeight="1">
      <c r="A265" s="10"/>
      <c r="B265" s="15"/>
      <c r="C265" s="234"/>
      <c r="D265" s="260" t="s">
        <v>525</v>
      </c>
      <c r="E265" s="170" t="s">
        <v>320</v>
      </c>
      <c r="F265" s="183"/>
      <c r="G265" s="183"/>
      <c r="H265" s="171"/>
      <c r="I265" s="262" t="s">
        <v>532</v>
      </c>
      <c r="J265" s="164"/>
      <c r="K265" s="99" t="s">
        <v>533</v>
      </c>
      <c r="L265" s="3">
        <v>31702.000000000004</v>
      </c>
      <c r="M265" s="3">
        <v>28820</v>
      </c>
      <c r="N265" s="23"/>
      <c r="O265" s="23"/>
      <c r="P265" s="20"/>
    </row>
    <row r="266" spans="1:16" ht="20.25" customHeight="1">
      <c r="A266" s="10"/>
      <c r="B266" s="15"/>
      <c r="C266" s="235"/>
      <c r="D266" s="261"/>
      <c r="E266" s="170" t="s">
        <v>325</v>
      </c>
      <c r="F266" s="183"/>
      <c r="G266" s="183"/>
      <c r="H266" s="171"/>
      <c r="I266" s="135"/>
      <c r="J266" s="137"/>
      <c r="K266" s="99" t="s">
        <v>534</v>
      </c>
      <c r="L266" s="3">
        <v>33880</v>
      </c>
      <c r="M266" s="3">
        <v>30800</v>
      </c>
      <c r="N266" s="23"/>
      <c r="O266" s="23"/>
      <c r="P266" s="20"/>
    </row>
    <row r="267" spans="1:16" ht="20.25" customHeight="1">
      <c r="A267" s="10"/>
      <c r="B267" s="15"/>
      <c r="C267" s="160" t="s">
        <v>535</v>
      </c>
      <c r="D267" s="161"/>
      <c r="E267" s="263" t="s">
        <v>475</v>
      </c>
      <c r="F267" s="264"/>
      <c r="G267" s="264"/>
      <c r="H267" s="265"/>
      <c r="I267" s="135" t="s">
        <v>536</v>
      </c>
      <c r="J267" s="137"/>
      <c r="K267" s="103" t="s">
        <v>537</v>
      </c>
      <c r="L267" s="3">
        <v>1375</v>
      </c>
      <c r="M267" s="3">
        <v>1250</v>
      </c>
      <c r="N267" s="16"/>
      <c r="O267" s="16"/>
      <c r="P267" s="45"/>
    </row>
    <row r="268" spans="1:16" ht="20.25" customHeight="1">
      <c r="A268" s="10"/>
      <c r="B268" s="18">
        <v>78</v>
      </c>
      <c r="C268" s="266" t="s">
        <v>538</v>
      </c>
      <c r="D268" s="267"/>
      <c r="E268" s="170" t="s">
        <v>12</v>
      </c>
      <c r="F268" s="183"/>
      <c r="G268" s="183"/>
      <c r="H268" s="171"/>
      <c r="I268" s="170"/>
      <c r="J268" s="171"/>
      <c r="K268" s="110" t="s">
        <v>539</v>
      </c>
      <c r="L268" s="3">
        <v>7920.0000000000009</v>
      </c>
      <c r="M268" s="3">
        <v>7200</v>
      </c>
      <c r="N268" s="23"/>
      <c r="O268" s="23"/>
      <c r="P268" s="20"/>
    </row>
    <row r="269" spans="1:16" ht="20.25" customHeight="1">
      <c r="A269" s="10"/>
      <c r="B269" s="18">
        <v>79</v>
      </c>
      <c r="C269" s="165" t="s">
        <v>540</v>
      </c>
      <c r="D269" s="166"/>
      <c r="E269" s="170" t="s">
        <v>12</v>
      </c>
      <c r="F269" s="183"/>
      <c r="G269" s="183"/>
      <c r="H269" s="171"/>
      <c r="I269" s="170"/>
      <c r="J269" s="171"/>
      <c r="K269" s="99" t="s">
        <v>541</v>
      </c>
      <c r="L269" s="3">
        <v>6710.0000000000009</v>
      </c>
      <c r="M269" s="3">
        <v>6100</v>
      </c>
      <c r="N269" s="23"/>
      <c r="O269" s="23"/>
      <c r="P269" s="20"/>
    </row>
    <row r="270" spans="1:16" ht="20.25" customHeight="1">
      <c r="A270" s="10"/>
      <c r="B270" s="18">
        <v>80</v>
      </c>
      <c r="C270" s="165" t="s">
        <v>542</v>
      </c>
      <c r="D270" s="166"/>
      <c r="E270" s="170" t="s">
        <v>455</v>
      </c>
      <c r="F270" s="183"/>
      <c r="G270" s="183"/>
      <c r="H270" s="171"/>
      <c r="I270" s="170"/>
      <c r="J270" s="171"/>
      <c r="K270" s="99" t="s">
        <v>543</v>
      </c>
      <c r="L270" s="3">
        <v>37620</v>
      </c>
      <c r="M270" s="3">
        <v>34200</v>
      </c>
      <c r="N270" s="23"/>
      <c r="O270" s="23"/>
      <c r="P270" s="30"/>
    </row>
    <row r="271" spans="1:16" ht="20.25" customHeight="1">
      <c r="A271" s="10"/>
      <c r="B271" s="18"/>
      <c r="C271" s="165" t="s">
        <v>544</v>
      </c>
      <c r="D271" s="166"/>
      <c r="E271" s="170" t="s">
        <v>455</v>
      </c>
      <c r="F271" s="183"/>
      <c r="G271" s="183"/>
      <c r="H271" s="171"/>
      <c r="I271" s="170"/>
      <c r="J271" s="171"/>
      <c r="K271" s="99" t="s">
        <v>545</v>
      </c>
      <c r="L271" s="3">
        <v>21780</v>
      </c>
      <c r="M271" s="3">
        <v>19800</v>
      </c>
      <c r="N271" s="23"/>
      <c r="O271" s="23"/>
      <c r="P271" s="30"/>
    </row>
    <row r="272" spans="1:16" ht="20.25" customHeight="1">
      <c r="A272" s="10"/>
      <c r="B272" s="18">
        <v>81</v>
      </c>
      <c r="C272" s="165" t="s">
        <v>546</v>
      </c>
      <c r="D272" s="166"/>
      <c r="E272" s="170" t="s">
        <v>93</v>
      </c>
      <c r="F272" s="183"/>
      <c r="G272" s="183"/>
      <c r="H272" s="171"/>
      <c r="I272" s="170" t="s">
        <v>547</v>
      </c>
      <c r="J272" s="171"/>
      <c r="K272" s="99" t="s">
        <v>548</v>
      </c>
      <c r="L272" s="3">
        <v>54780.000000000007</v>
      </c>
      <c r="M272" s="3">
        <v>49800</v>
      </c>
      <c r="N272" s="23"/>
      <c r="O272" s="23"/>
      <c r="P272" s="30"/>
    </row>
    <row r="273" spans="1:16" ht="20.25" customHeight="1">
      <c r="A273" s="10"/>
      <c r="B273" s="18">
        <v>82</v>
      </c>
      <c r="C273" s="165" t="s">
        <v>549</v>
      </c>
      <c r="D273" s="166"/>
      <c r="E273" s="170" t="s">
        <v>93</v>
      </c>
      <c r="F273" s="183"/>
      <c r="G273" s="183"/>
      <c r="H273" s="171"/>
      <c r="I273" s="141" t="s">
        <v>550</v>
      </c>
      <c r="J273" s="141"/>
      <c r="K273" s="99" t="s">
        <v>551</v>
      </c>
      <c r="L273" s="3">
        <v>39930</v>
      </c>
      <c r="M273" s="3">
        <v>36300</v>
      </c>
      <c r="N273" s="23"/>
      <c r="O273" s="23"/>
      <c r="P273" s="21"/>
    </row>
    <row r="274" spans="1:16" ht="20.25" customHeight="1">
      <c r="A274" s="10"/>
      <c r="B274" s="18">
        <v>83</v>
      </c>
      <c r="C274" s="180" t="s">
        <v>552</v>
      </c>
      <c r="D274" s="47" t="s">
        <v>304</v>
      </c>
      <c r="E274" s="162" t="s">
        <v>93</v>
      </c>
      <c r="F274" s="163"/>
      <c r="G274" s="163"/>
      <c r="H274" s="164"/>
      <c r="I274" s="170" t="s">
        <v>550</v>
      </c>
      <c r="J274" s="171"/>
      <c r="K274" s="99" t="s">
        <v>553</v>
      </c>
      <c r="L274" s="3">
        <v>37163.5</v>
      </c>
      <c r="M274" s="3">
        <v>33785</v>
      </c>
      <c r="N274" s="23"/>
      <c r="O274" s="23">
        <v>6.3</v>
      </c>
      <c r="P274" s="30"/>
    </row>
    <row r="275" spans="1:16" ht="20.25" customHeight="1">
      <c r="A275" s="10"/>
      <c r="B275" s="18"/>
      <c r="C275" s="131"/>
      <c r="D275" s="36" t="s">
        <v>554</v>
      </c>
      <c r="E275" s="135"/>
      <c r="F275" s="136"/>
      <c r="G275" s="136"/>
      <c r="H275" s="137"/>
      <c r="I275" s="141" t="s">
        <v>555</v>
      </c>
      <c r="J275" s="141"/>
      <c r="K275" s="99" t="s">
        <v>556</v>
      </c>
      <c r="L275" s="3">
        <v>2244</v>
      </c>
      <c r="M275" s="3">
        <v>2040</v>
      </c>
      <c r="N275" s="23"/>
      <c r="O275" s="23"/>
      <c r="P275" s="21"/>
    </row>
    <row r="276" spans="1:16" ht="20.25" customHeight="1">
      <c r="A276" s="10"/>
      <c r="B276" s="22">
        <v>84</v>
      </c>
      <c r="C276" s="158" t="s">
        <v>557</v>
      </c>
      <c r="D276" s="159"/>
      <c r="E276" s="162" t="s">
        <v>93</v>
      </c>
      <c r="F276" s="163"/>
      <c r="G276" s="163"/>
      <c r="H276" s="164"/>
      <c r="I276" s="162" t="s">
        <v>558</v>
      </c>
      <c r="J276" s="164"/>
      <c r="K276" s="106" t="s">
        <v>559</v>
      </c>
      <c r="L276" s="3">
        <v>54950.500000000007</v>
      </c>
      <c r="M276" s="3">
        <v>49955</v>
      </c>
      <c r="N276" s="28"/>
      <c r="O276" s="28"/>
      <c r="P276" s="30"/>
    </row>
    <row r="277" spans="1:16" ht="20.25" customHeight="1">
      <c r="A277" s="10"/>
      <c r="B277" s="26">
        <v>85</v>
      </c>
      <c r="C277" s="158" t="s">
        <v>560</v>
      </c>
      <c r="D277" s="159"/>
      <c r="E277" s="165" t="s">
        <v>12</v>
      </c>
      <c r="F277" s="214"/>
      <c r="G277" s="214"/>
      <c r="H277" s="166"/>
      <c r="I277" s="165" t="s">
        <v>561</v>
      </c>
      <c r="J277" s="166"/>
      <c r="K277" s="99" t="s">
        <v>562</v>
      </c>
      <c r="L277" s="3">
        <v>2750</v>
      </c>
      <c r="M277" s="3">
        <v>2500</v>
      </c>
      <c r="N277" s="6"/>
      <c r="O277" s="6"/>
      <c r="P277" s="33"/>
    </row>
    <row r="278" spans="1:16" ht="20.25" customHeight="1">
      <c r="A278" s="10"/>
      <c r="B278" s="18"/>
      <c r="C278" s="160"/>
      <c r="D278" s="161"/>
      <c r="E278" s="215" t="s">
        <v>93</v>
      </c>
      <c r="F278" s="215"/>
      <c r="G278" s="215"/>
      <c r="H278" s="215"/>
      <c r="I278" s="141" t="s">
        <v>563</v>
      </c>
      <c r="J278" s="141"/>
      <c r="K278" s="99" t="s">
        <v>564</v>
      </c>
      <c r="L278" s="3">
        <f>M278*1.1</f>
        <v>3960.0000000000005</v>
      </c>
      <c r="M278" s="3">
        <v>3600</v>
      </c>
      <c r="N278" s="23"/>
      <c r="O278" s="23"/>
      <c r="P278" s="33"/>
    </row>
    <row r="279" spans="1:16" ht="20.25" customHeight="1">
      <c r="A279" s="10"/>
      <c r="B279" s="22">
        <v>86</v>
      </c>
      <c r="C279" s="158" t="s">
        <v>565</v>
      </c>
      <c r="D279" s="159"/>
      <c r="E279" s="162" t="s">
        <v>93</v>
      </c>
      <c r="F279" s="163"/>
      <c r="G279" s="163"/>
      <c r="H279" s="164"/>
      <c r="I279" s="270"/>
      <c r="J279" s="271"/>
      <c r="K279" s="106" t="s">
        <v>566</v>
      </c>
      <c r="L279" s="3">
        <v>5280</v>
      </c>
      <c r="M279" s="3">
        <v>4800</v>
      </c>
      <c r="N279" s="28"/>
      <c r="O279" s="28"/>
      <c r="P279" s="33"/>
    </row>
    <row r="280" spans="1:16" ht="20.25" customHeight="1">
      <c r="A280" s="10"/>
      <c r="B280" s="26"/>
      <c r="C280" s="165" t="s">
        <v>567</v>
      </c>
      <c r="D280" s="166"/>
      <c r="E280" s="165" t="s">
        <v>12</v>
      </c>
      <c r="F280" s="214"/>
      <c r="G280" s="214"/>
      <c r="H280" s="166"/>
      <c r="I280" s="268"/>
      <c r="J280" s="269"/>
      <c r="K280" s="99" t="s">
        <v>568</v>
      </c>
      <c r="L280" s="3">
        <v>1650.0000000000002</v>
      </c>
      <c r="M280" s="3">
        <v>1500</v>
      </c>
      <c r="N280" s="6"/>
      <c r="O280" s="6"/>
      <c r="P280" s="33"/>
    </row>
    <row r="281" spans="1:16" ht="20.25" customHeight="1">
      <c r="A281" s="10"/>
      <c r="B281" s="26"/>
      <c r="C281" s="165" t="s">
        <v>569</v>
      </c>
      <c r="D281" s="166"/>
      <c r="E281" s="165" t="s">
        <v>12</v>
      </c>
      <c r="F281" s="214"/>
      <c r="G281" s="214"/>
      <c r="H281" s="166"/>
      <c r="I281" s="268"/>
      <c r="J281" s="269"/>
      <c r="K281" s="99" t="s">
        <v>570</v>
      </c>
      <c r="L281" s="3">
        <v>731.50000000000011</v>
      </c>
      <c r="M281" s="3">
        <v>665</v>
      </c>
      <c r="N281" s="6"/>
      <c r="O281" s="6"/>
      <c r="P281" s="33"/>
    </row>
    <row r="282" spans="1:16" ht="20.25" customHeight="1">
      <c r="A282" s="10"/>
      <c r="B282" s="26"/>
      <c r="C282" s="165" t="s">
        <v>571</v>
      </c>
      <c r="D282" s="166"/>
      <c r="E282" s="165" t="s">
        <v>12</v>
      </c>
      <c r="F282" s="214"/>
      <c r="G282" s="214"/>
      <c r="H282" s="166"/>
      <c r="I282" s="268"/>
      <c r="J282" s="269"/>
      <c r="K282" s="99" t="s">
        <v>572</v>
      </c>
      <c r="L282" s="3">
        <v>1046.1000000000001</v>
      </c>
      <c r="M282" s="3">
        <v>951</v>
      </c>
      <c r="N282" s="6"/>
      <c r="O282" s="6"/>
      <c r="P282" s="33"/>
    </row>
    <row r="283" spans="1:16" ht="20.25" customHeight="1">
      <c r="A283" s="10"/>
      <c r="B283" s="26"/>
      <c r="C283" s="165" t="s">
        <v>573</v>
      </c>
      <c r="D283" s="166"/>
      <c r="E283" s="165" t="s">
        <v>12</v>
      </c>
      <c r="F283" s="214"/>
      <c r="G283" s="214"/>
      <c r="H283" s="166"/>
      <c r="I283" s="268"/>
      <c r="J283" s="269"/>
      <c r="K283" s="99" t="s">
        <v>574</v>
      </c>
      <c r="L283" s="3">
        <v>1298</v>
      </c>
      <c r="M283" s="3">
        <v>1180</v>
      </c>
      <c r="N283" s="6"/>
      <c r="O283" s="6"/>
      <c r="P283" s="33"/>
    </row>
    <row r="284" spans="1:16" ht="20.25" customHeight="1">
      <c r="A284" s="10"/>
      <c r="B284" s="26"/>
      <c r="C284" s="165" t="s">
        <v>575</v>
      </c>
      <c r="D284" s="166"/>
      <c r="E284" s="165" t="s">
        <v>12</v>
      </c>
      <c r="F284" s="214"/>
      <c r="G284" s="214"/>
      <c r="H284" s="166"/>
      <c r="I284" s="268"/>
      <c r="J284" s="269"/>
      <c r="K284" s="99" t="s">
        <v>576</v>
      </c>
      <c r="L284" s="3">
        <v>1265</v>
      </c>
      <c r="M284" s="3">
        <v>1150</v>
      </c>
      <c r="N284" s="6"/>
      <c r="O284" s="6"/>
      <c r="P284" s="33"/>
    </row>
    <row r="285" spans="1:16" ht="20.25" customHeight="1">
      <c r="A285" s="10"/>
      <c r="B285" s="26"/>
      <c r="C285" s="165" t="s">
        <v>577</v>
      </c>
      <c r="D285" s="166"/>
      <c r="E285" s="165" t="s">
        <v>12</v>
      </c>
      <c r="F285" s="214"/>
      <c r="G285" s="214"/>
      <c r="H285" s="166"/>
      <c r="I285" s="268"/>
      <c r="J285" s="269"/>
      <c r="K285" s="99" t="s">
        <v>578</v>
      </c>
      <c r="L285" s="3">
        <v>1980.0000000000002</v>
      </c>
      <c r="M285" s="3">
        <v>1800</v>
      </c>
      <c r="N285" s="6"/>
      <c r="O285" s="6"/>
      <c r="P285" s="33"/>
    </row>
    <row r="286" spans="1:16" ht="20.25" customHeight="1">
      <c r="A286" s="10"/>
      <c r="B286" s="26"/>
      <c r="C286" s="165" t="s">
        <v>579</v>
      </c>
      <c r="D286" s="166"/>
      <c r="E286" s="165" t="s">
        <v>12</v>
      </c>
      <c r="F286" s="214"/>
      <c r="G286" s="214"/>
      <c r="H286" s="166"/>
      <c r="I286" s="268"/>
      <c r="J286" s="269"/>
      <c r="K286" s="99" t="s">
        <v>580</v>
      </c>
      <c r="L286" s="3">
        <v>1089</v>
      </c>
      <c r="M286" s="3">
        <v>990</v>
      </c>
      <c r="N286" s="6"/>
      <c r="O286" s="6"/>
      <c r="P286" s="33"/>
    </row>
    <row r="287" spans="1:16" ht="20.25" customHeight="1">
      <c r="A287" s="10"/>
      <c r="B287" s="26"/>
      <c r="C287" s="165" t="s">
        <v>581</v>
      </c>
      <c r="D287" s="166"/>
      <c r="E287" s="165" t="s">
        <v>12</v>
      </c>
      <c r="F287" s="214"/>
      <c r="G287" s="214"/>
      <c r="H287" s="166"/>
      <c r="I287" s="268"/>
      <c r="J287" s="269"/>
      <c r="K287" s="99" t="s">
        <v>582</v>
      </c>
      <c r="L287" s="3">
        <v>1046.1000000000001</v>
      </c>
      <c r="M287" s="3">
        <v>951</v>
      </c>
      <c r="N287" s="6"/>
      <c r="O287" s="6"/>
      <c r="P287" s="33"/>
    </row>
    <row r="288" spans="1:16" ht="20.25" customHeight="1">
      <c r="A288" s="10"/>
      <c r="B288" s="26"/>
      <c r="C288" s="165" t="s">
        <v>583</v>
      </c>
      <c r="D288" s="166"/>
      <c r="E288" s="165" t="s">
        <v>12</v>
      </c>
      <c r="F288" s="214"/>
      <c r="G288" s="214"/>
      <c r="H288" s="166"/>
      <c r="I288" s="268"/>
      <c r="J288" s="269"/>
      <c r="K288" s="99" t="s">
        <v>584</v>
      </c>
      <c r="L288" s="3">
        <v>1375</v>
      </c>
      <c r="M288" s="3">
        <v>1250</v>
      </c>
      <c r="N288" s="6"/>
      <c r="O288" s="6"/>
      <c r="P288" s="33"/>
    </row>
    <row r="289" spans="1:16" ht="20.25" customHeight="1">
      <c r="A289" s="10"/>
      <c r="B289" s="26"/>
      <c r="C289" s="165" t="s">
        <v>585</v>
      </c>
      <c r="D289" s="166"/>
      <c r="E289" s="165" t="s">
        <v>12</v>
      </c>
      <c r="F289" s="214"/>
      <c r="G289" s="214"/>
      <c r="H289" s="166"/>
      <c r="I289" s="268"/>
      <c r="J289" s="269"/>
      <c r="K289" s="99" t="s">
        <v>586</v>
      </c>
      <c r="L289" s="3">
        <v>836.00000000000011</v>
      </c>
      <c r="M289" s="3">
        <v>760</v>
      </c>
      <c r="N289" s="6"/>
      <c r="O289" s="6"/>
      <c r="P289" s="33"/>
    </row>
    <row r="290" spans="1:16" ht="20.25" customHeight="1">
      <c r="A290" s="10"/>
      <c r="B290" s="26"/>
      <c r="C290" s="165" t="s">
        <v>587</v>
      </c>
      <c r="D290" s="166"/>
      <c r="E290" s="165" t="s">
        <v>12</v>
      </c>
      <c r="F290" s="214"/>
      <c r="G290" s="214"/>
      <c r="H290" s="166"/>
      <c r="I290" s="165"/>
      <c r="J290" s="166"/>
      <c r="K290" s="106" t="s">
        <v>588</v>
      </c>
      <c r="L290" s="3">
        <v>2750</v>
      </c>
      <c r="M290" s="3">
        <v>2500</v>
      </c>
      <c r="N290" s="26"/>
      <c r="O290" s="26"/>
      <c r="P290" s="37"/>
    </row>
    <row r="291" spans="1:16" ht="20.25" customHeight="1">
      <c r="A291" s="10"/>
      <c r="B291" s="26">
        <v>87</v>
      </c>
      <c r="C291" s="158" t="s">
        <v>589</v>
      </c>
      <c r="D291" s="159"/>
      <c r="E291" s="165" t="s">
        <v>12</v>
      </c>
      <c r="F291" s="214"/>
      <c r="G291" s="214"/>
      <c r="H291" s="166"/>
      <c r="I291" s="165" t="s">
        <v>590</v>
      </c>
      <c r="J291" s="166"/>
      <c r="K291" s="106" t="s">
        <v>591</v>
      </c>
      <c r="L291" s="3">
        <v>201300.00000000003</v>
      </c>
      <c r="M291" s="3">
        <v>183000</v>
      </c>
      <c r="N291" s="26"/>
      <c r="O291" s="26"/>
      <c r="P291" s="37"/>
    </row>
    <row r="292" spans="1:16" ht="20.25" customHeight="1">
      <c r="A292" s="10"/>
      <c r="B292" s="26">
        <v>88</v>
      </c>
      <c r="C292" s="165" t="s">
        <v>592</v>
      </c>
      <c r="D292" s="166"/>
      <c r="E292" s="165" t="s">
        <v>12</v>
      </c>
      <c r="F292" s="214"/>
      <c r="G292" s="214"/>
      <c r="H292" s="166"/>
      <c r="I292" s="165"/>
      <c r="J292" s="166"/>
      <c r="K292" s="106" t="s">
        <v>593</v>
      </c>
      <c r="L292" s="3">
        <v>330000</v>
      </c>
      <c r="M292" s="3">
        <v>300000</v>
      </c>
      <c r="N292" s="26"/>
      <c r="O292" s="26"/>
      <c r="P292" s="37"/>
    </row>
    <row r="293" spans="1:16" ht="20.25" customHeight="1">
      <c r="A293" s="10"/>
      <c r="B293" s="18">
        <v>89</v>
      </c>
      <c r="C293" s="165" t="s">
        <v>594</v>
      </c>
      <c r="D293" s="166"/>
      <c r="E293" s="170" t="s">
        <v>93</v>
      </c>
      <c r="F293" s="183"/>
      <c r="G293" s="183"/>
      <c r="H293" s="171"/>
      <c r="I293" s="170" t="s">
        <v>595</v>
      </c>
      <c r="J293" s="171"/>
      <c r="K293" s="99" t="s">
        <v>596</v>
      </c>
      <c r="L293" s="3">
        <v>15862.000000000002</v>
      </c>
      <c r="M293" s="3">
        <v>14420</v>
      </c>
      <c r="N293" s="23">
        <v>0.2</v>
      </c>
      <c r="O293" s="23"/>
      <c r="P293" s="30"/>
    </row>
    <row r="294" spans="1:16" ht="20.25" customHeight="1">
      <c r="A294" s="10"/>
      <c r="B294" s="18">
        <v>90</v>
      </c>
      <c r="C294" s="175" t="s">
        <v>597</v>
      </c>
      <c r="D294" s="47" t="s">
        <v>598</v>
      </c>
      <c r="E294" s="162" t="s">
        <v>93</v>
      </c>
      <c r="F294" s="163"/>
      <c r="G294" s="163"/>
      <c r="H294" s="164"/>
      <c r="I294" s="141"/>
      <c r="J294" s="141"/>
      <c r="K294" s="99" t="s">
        <v>599</v>
      </c>
      <c r="L294" s="3">
        <v>23226.500000000004</v>
      </c>
      <c r="M294" s="3">
        <v>21115</v>
      </c>
      <c r="N294" s="23"/>
      <c r="O294" s="23">
        <v>1.6</v>
      </c>
      <c r="P294" s="21"/>
    </row>
    <row r="295" spans="1:16" ht="20.25" customHeight="1">
      <c r="A295" s="10"/>
      <c r="B295" s="18"/>
      <c r="C295" s="175"/>
      <c r="D295" s="47" t="s">
        <v>600</v>
      </c>
      <c r="E295" s="135"/>
      <c r="F295" s="136"/>
      <c r="G295" s="136"/>
      <c r="H295" s="137"/>
      <c r="I295" s="141"/>
      <c r="J295" s="141"/>
      <c r="K295" s="99" t="s">
        <v>601</v>
      </c>
      <c r="L295" s="3">
        <v>12919.500000000002</v>
      </c>
      <c r="M295" s="3">
        <v>11745</v>
      </c>
      <c r="N295" s="23"/>
      <c r="O295" s="23">
        <v>1.1000000000000001</v>
      </c>
      <c r="P295" s="21"/>
    </row>
    <row r="296" spans="1:16" ht="20.25" customHeight="1">
      <c r="A296" s="10"/>
      <c r="B296" s="26">
        <v>91</v>
      </c>
      <c r="C296" s="257" t="s">
        <v>602</v>
      </c>
      <c r="D296" s="166"/>
      <c r="E296" s="165" t="s">
        <v>12</v>
      </c>
      <c r="F296" s="214"/>
      <c r="G296" s="214"/>
      <c r="H296" s="166"/>
      <c r="I296" s="165" t="s">
        <v>603</v>
      </c>
      <c r="J296" s="166"/>
      <c r="K296" s="106" t="s">
        <v>604</v>
      </c>
      <c r="L296" s="3">
        <v>23100.000000000004</v>
      </c>
      <c r="M296" s="3">
        <v>21000</v>
      </c>
      <c r="N296" s="26"/>
      <c r="O296" s="26"/>
      <c r="P296" s="37"/>
    </row>
    <row r="297" spans="1:16" ht="20.25" customHeight="1">
      <c r="A297" s="10"/>
      <c r="B297" s="18">
        <v>92</v>
      </c>
      <c r="C297" s="165" t="s">
        <v>605</v>
      </c>
      <c r="D297" s="166"/>
      <c r="E297" s="141" t="s">
        <v>606</v>
      </c>
      <c r="F297" s="141"/>
      <c r="G297" s="141"/>
      <c r="H297" s="141"/>
      <c r="I297" s="141" t="s">
        <v>607</v>
      </c>
      <c r="J297" s="141"/>
      <c r="K297" s="99" t="s">
        <v>608</v>
      </c>
      <c r="L297" s="3">
        <v>6798.0000000000009</v>
      </c>
      <c r="M297" s="3">
        <v>6180</v>
      </c>
      <c r="N297" s="23"/>
      <c r="O297" s="23">
        <v>2.5</v>
      </c>
      <c r="P297" s="21"/>
    </row>
    <row r="298" spans="1:16" ht="20.25" customHeight="1">
      <c r="A298" s="10"/>
      <c r="B298" s="22"/>
      <c r="C298" s="115" t="s">
        <v>605</v>
      </c>
      <c r="D298" s="47" t="s">
        <v>256</v>
      </c>
      <c r="E298" s="170" t="s">
        <v>12</v>
      </c>
      <c r="F298" s="183"/>
      <c r="G298" s="183"/>
      <c r="H298" s="171"/>
      <c r="I298" s="141" t="s">
        <v>609</v>
      </c>
      <c r="J298" s="141"/>
      <c r="K298" s="106" t="s">
        <v>610</v>
      </c>
      <c r="L298" s="3">
        <v>4763</v>
      </c>
      <c r="M298" s="3">
        <v>4330</v>
      </c>
      <c r="N298" s="28"/>
      <c r="O298" s="28"/>
      <c r="P298" s="30"/>
    </row>
    <row r="299" spans="1:16" ht="20.25" customHeight="1">
      <c r="A299" s="10"/>
      <c r="B299" s="26">
        <v>93</v>
      </c>
      <c r="C299" s="116" t="s">
        <v>611</v>
      </c>
      <c r="D299" s="47" t="s">
        <v>256</v>
      </c>
      <c r="E299" s="165" t="s">
        <v>12</v>
      </c>
      <c r="F299" s="214"/>
      <c r="G299" s="214"/>
      <c r="H299" s="166"/>
      <c r="I299" s="165" t="s">
        <v>612</v>
      </c>
      <c r="J299" s="166"/>
      <c r="K299" s="106" t="s">
        <v>613</v>
      </c>
      <c r="L299" s="3">
        <f>M299*1.1</f>
        <v>16830</v>
      </c>
      <c r="M299" s="3">
        <v>15300</v>
      </c>
      <c r="N299" s="26"/>
      <c r="O299" s="26"/>
      <c r="P299" s="119" t="s">
        <v>1089</v>
      </c>
    </row>
    <row r="300" spans="1:16" ht="20.25" customHeight="1">
      <c r="A300" s="10"/>
      <c r="B300" s="26">
        <v>94</v>
      </c>
      <c r="C300" s="233" t="s">
        <v>615</v>
      </c>
      <c r="D300" s="47" t="s">
        <v>616</v>
      </c>
      <c r="E300" s="276" t="s">
        <v>12</v>
      </c>
      <c r="F300" s="277"/>
      <c r="G300" s="277"/>
      <c r="H300" s="278"/>
      <c r="I300" s="274"/>
      <c r="J300" s="275"/>
      <c r="K300" s="99" t="s">
        <v>617</v>
      </c>
      <c r="L300" s="3">
        <v>82500</v>
      </c>
      <c r="M300" s="3">
        <v>75000</v>
      </c>
      <c r="N300" s="6"/>
      <c r="O300" s="6"/>
      <c r="P300" s="120"/>
    </row>
    <row r="301" spans="1:16" ht="20.25" customHeight="1">
      <c r="A301" s="10"/>
      <c r="B301" s="26">
        <v>95</v>
      </c>
      <c r="C301" s="234"/>
      <c r="D301" s="47" t="s">
        <v>618</v>
      </c>
      <c r="E301" s="279"/>
      <c r="F301" s="280"/>
      <c r="G301" s="280"/>
      <c r="H301" s="281"/>
      <c r="I301" s="274"/>
      <c r="J301" s="275"/>
      <c r="K301" s="99" t="s">
        <v>619</v>
      </c>
      <c r="L301" s="3">
        <v>20900</v>
      </c>
      <c r="M301" s="3">
        <v>19000</v>
      </c>
      <c r="N301" s="6"/>
      <c r="O301" s="6"/>
      <c r="P301" s="120"/>
    </row>
    <row r="302" spans="1:16" ht="20.25" customHeight="1">
      <c r="A302" s="10"/>
      <c r="B302" s="26"/>
      <c r="C302" s="234"/>
      <c r="D302" s="47" t="s">
        <v>620</v>
      </c>
      <c r="E302" s="279"/>
      <c r="F302" s="280"/>
      <c r="G302" s="280"/>
      <c r="H302" s="281"/>
      <c r="I302" s="274"/>
      <c r="J302" s="275"/>
      <c r="K302" s="99" t="s">
        <v>621</v>
      </c>
      <c r="L302" s="3">
        <v>3740.0000000000005</v>
      </c>
      <c r="M302" s="3">
        <v>3400</v>
      </c>
      <c r="N302" s="6"/>
      <c r="O302" s="6"/>
      <c r="P302" s="120"/>
    </row>
    <row r="303" spans="1:16" ht="20.25" customHeight="1">
      <c r="A303" s="10"/>
      <c r="B303" s="26"/>
      <c r="C303" s="234"/>
      <c r="D303" s="47" t="s">
        <v>622</v>
      </c>
      <c r="E303" s="279"/>
      <c r="F303" s="280"/>
      <c r="G303" s="280"/>
      <c r="H303" s="281"/>
      <c r="I303" s="274"/>
      <c r="J303" s="275"/>
      <c r="K303" s="99" t="s">
        <v>623</v>
      </c>
      <c r="L303" s="3">
        <v>4400</v>
      </c>
      <c r="M303" s="3">
        <v>4000</v>
      </c>
      <c r="N303" s="6"/>
      <c r="O303" s="6"/>
      <c r="P303" s="120"/>
    </row>
    <row r="304" spans="1:16" ht="20.25" customHeight="1">
      <c r="A304" s="10"/>
      <c r="B304" s="26"/>
      <c r="C304" s="234"/>
      <c r="D304" s="47" t="s">
        <v>624</v>
      </c>
      <c r="E304" s="279"/>
      <c r="F304" s="280"/>
      <c r="G304" s="280"/>
      <c r="H304" s="281"/>
      <c r="I304" s="274"/>
      <c r="J304" s="275"/>
      <c r="K304" s="99" t="s">
        <v>625</v>
      </c>
      <c r="L304" s="3">
        <v>5500</v>
      </c>
      <c r="M304" s="3">
        <v>5000</v>
      </c>
      <c r="N304" s="6"/>
      <c r="O304" s="6"/>
      <c r="P304" s="120"/>
    </row>
    <row r="305" spans="1:16" ht="20.25" customHeight="1">
      <c r="A305" s="10"/>
      <c r="B305" s="26"/>
      <c r="C305" s="234"/>
      <c r="D305" s="47" t="s">
        <v>626</v>
      </c>
      <c r="E305" s="279"/>
      <c r="F305" s="280"/>
      <c r="G305" s="280"/>
      <c r="H305" s="281"/>
      <c r="I305" s="274"/>
      <c r="J305" s="275"/>
      <c r="K305" s="99" t="s">
        <v>627</v>
      </c>
      <c r="L305" s="3">
        <v>7480.0000000000009</v>
      </c>
      <c r="M305" s="3">
        <v>6800</v>
      </c>
      <c r="N305" s="6"/>
      <c r="O305" s="6"/>
      <c r="P305" s="120"/>
    </row>
    <row r="306" spans="1:16" ht="20.25" customHeight="1">
      <c r="A306" s="10"/>
      <c r="B306" s="83"/>
      <c r="C306" s="249" t="s">
        <v>1107</v>
      </c>
      <c r="D306" s="95" t="s">
        <v>1118</v>
      </c>
      <c r="E306" s="279" t="s">
        <v>1108</v>
      </c>
      <c r="F306" s="280"/>
      <c r="G306" s="280"/>
      <c r="H306" s="281"/>
      <c r="I306" s="117"/>
      <c r="J306" s="118"/>
      <c r="K306" s="99" t="s">
        <v>1111</v>
      </c>
      <c r="L306" s="9" t="s">
        <v>629</v>
      </c>
      <c r="M306" s="9" t="s">
        <v>629</v>
      </c>
      <c r="N306" s="6"/>
      <c r="O306" s="6"/>
      <c r="P306" s="84"/>
    </row>
    <row r="307" spans="1:16" ht="20.25" customHeight="1">
      <c r="A307" s="10"/>
      <c r="B307" s="26"/>
      <c r="C307" s="249"/>
      <c r="D307" s="47" t="s">
        <v>307</v>
      </c>
      <c r="E307" s="279"/>
      <c r="F307" s="280"/>
      <c r="G307" s="280"/>
      <c r="H307" s="281"/>
      <c r="I307" s="117"/>
      <c r="J307" s="118"/>
      <c r="K307" s="99" t="s">
        <v>628</v>
      </c>
      <c r="L307" s="9" t="s">
        <v>629</v>
      </c>
      <c r="M307" s="9" t="s">
        <v>629</v>
      </c>
      <c r="N307" s="6"/>
      <c r="O307" s="6"/>
      <c r="P307" s="121" t="s">
        <v>1109</v>
      </c>
    </row>
    <row r="308" spans="1:16" ht="20.25" customHeight="1">
      <c r="A308" s="10"/>
      <c r="B308" s="82"/>
      <c r="C308" s="249"/>
      <c r="D308" s="47" t="s">
        <v>618</v>
      </c>
      <c r="E308" s="279"/>
      <c r="F308" s="280"/>
      <c r="G308" s="280"/>
      <c r="H308" s="281"/>
      <c r="I308" s="117"/>
      <c r="J308" s="118"/>
      <c r="K308" s="99" t="s">
        <v>1095</v>
      </c>
      <c r="L308" s="9" t="s">
        <v>629</v>
      </c>
      <c r="M308" s="9" t="s">
        <v>629</v>
      </c>
      <c r="N308" s="6"/>
      <c r="O308" s="6"/>
      <c r="P308" s="122"/>
    </row>
    <row r="309" spans="1:16" ht="20.25" customHeight="1">
      <c r="A309" s="10"/>
      <c r="B309" s="82"/>
      <c r="C309" s="249"/>
      <c r="D309" s="47" t="s">
        <v>618</v>
      </c>
      <c r="E309" s="279"/>
      <c r="F309" s="280"/>
      <c r="G309" s="280"/>
      <c r="H309" s="281"/>
      <c r="I309" s="117"/>
      <c r="J309" s="118"/>
      <c r="K309" s="99" t="s">
        <v>1096</v>
      </c>
      <c r="L309" s="9" t="s">
        <v>629</v>
      </c>
      <c r="M309" s="9" t="s">
        <v>629</v>
      </c>
      <c r="N309" s="6"/>
      <c r="O309" s="6"/>
      <c r="P309" s="122"/>
    </row>
    <row r="310" spans="1:16" ht="20.25" customHeight="1">
      <c r="A310" s="10"/>
      <c r="B310" s="82"/>
      <c r="C310" s="249"/>
      <c r="D310" s="47" t="s">
        <v>618</v>
      </c>
      <c r="E310" s="279"/>
      <c r="F310" s="280"/>
      <c r="G310" s="280"/>
      <c r="H310" s="281"/>
      <c r="I310" s="117"/>
      <c r="J310" s="118"/>
      <c r="K310" s="99" t="s">
        <v>1097</v>
      </c>
      <c r="L310" s="9" t="s">
        <v>629</v>
      </c>
      <c r="M310" s="9" t="s">
        <v>629</v>
      </c>
      <c r="N310" s="6"/>
      <c r="O310" s="6"/>
      <c r="P310" s="122"/>
    </row>
    <row r="311" spans="1:16" ht="20.25" customHeight="1">
      <c r="A311" s="10"/>
      <c r="B311" s="82"/>
      <c r="C311" s="249"/>
      <c r="D311" s="47" t="s">
        <v>618</v>
      </c>
      <c r="E311" s="279"/>
      <c r="F311" s="280"/>
      <c r="G311" s="280"/>
      <c r="H311" s="281"/>
      <c r="I311" s="117"/>
      <c r="J311" s="118"/>
      <c r="K311" s="99" t="s">
        <v>1098</v>
      </c>
      <c r="L311" s="9" t="s">
        <v>629</v>
      </c>
      <c r="M311" s="9" t="s">
        <v>629</v>
      </c>
      <c r="N311" s="6"/>
      <c r="O311" s="6"/>
      <c r="P311" s="122"/>
    </row>
    <row r="312" spans="1:16" ht="20.25" customHeight="1">
      <c r="A312" s="10"/>
      <c r="B312" s="83"/>
      <c r="C312" s="249"/>
      <c r="D312" s="95" t="s">
        <v>1119</v>
      </c>
      <c r="E312" s="279"/>
      <c r="F312" s="280"/>
      <c r="G312" s="280"/>
      <c r="H312" s="281"/>
      <c r="I312" s="117"/>
      <c r="J312" s="118"/>
      <c r="K312" s="99" t="s">
        <v>1112</v>
      </c>
      <c r="L312" s="9" t="s">
        <v>629</v>
      </c>
      <c r="M312" s="9" t="s">
        <v>629</v>
      </c>
      <c r="N312" s="6"/>
      <c r="O312" s="6"/>
      <c r="P312" s="122"/>
    </row>
    <row r="313" spans="1:16" ht="20.25" customHeight="1">
      <c r="A313" s="10"/>
      <c r="B313" s="83"/>
      <c r="C313" s="249"/>
      <c r="D313" s="95" t="s">
        <v>1119</v>
      </c>
      <c r="E313" s="279"/>
      <c r="F313" s="280"/>
      <c r="G313" s="280"/>
      <c r="H313" s="281"/>
      <c r="I313" s="117"/>
      <c r="J313" s="118"/>
      <c r="K313" s="99" t="s">
        <v>1113</v>
      </c>
      <c r="L313" s="9" t="s">
        <v>629</v>
      </c>
      <c r="M313" s="9" t="s">
        <v>629</v>
      </c>
      <c r="N313" s="6"/>
      <c r="O313" s="6"/>
      <c r="P313" s="122"/>
    </row>
    <row r="314" spans="1:16" ht="20.25" customHeight="1">
      <c r="A314" s="10"/>
      <c r="B314" s="83"/>
      <c r="C314" s="249"/>
      <c r="D314" s="95" t="s">
        <v>1119</v>
      </c>
      <c r="E314" s="279"/>
      <c r="F314" s="280"/>
      <c r="G314" s="280"/>
      <c r="H314" s="281"/>
      <c r="I314" s="117"/>
      <c r="J314" s="118"/>
      <c r="K314" s="99" t="s">
        <v>1114</v>
      </c>
      <c r="L314" s="9" t="s">
        <v>629</v>
      </c>
      <c r="M314" s="9" t="s">
        <v>629</v>
      </c>
      <c r="N314" s="6"/>
      <c r="O314" s="6"/>
      <c r="P314" s="122"/>
    </row>
    <row r="315" spans="1:16" ht="20.25" customHeight="1">
      <c r="A315" s="10"/>
      <c r="B315" s="83"/>
      <c r="C315" s="249"/>
      <c r="D315" s="95" t="s">
        <v>1120</v>
      </c>
      <c r="E315" s="279"/>
      <c r="F315" s="280"/>
      <c r="G315" s="280"/>
      <c r="H315" s="281"/>
      <c r="I315" s="117"/>
      <c r="J315" s="118"/>
      <c r="K315" s="99" t="s">
        <v>1115</v>
      </c>
      <c r="L315" s="9" t="s">
        <v>629</v>
      </c>
      <c r="M315" s="9" t="s">
        <v>629</v>
      </c>
      <c r="N315" s="6"/>
      <c r="O315" s="6"/>
      <c r="P315" s="122"/>
    </row>
    <row r="316" spans="1:16" ht="20.25" customHeight="1">
      <c r="A316" s="10"/>
      <c r="B316" s="82"/>
      <c r="C316" s="249"/>
      <c r="D316" s="47" t="s">
        <v>616</v>
      </c>
      <c r="E316" s="279"/>
      <c r="F316" s="280"/>
      <c r="G316" s="280"/>
      <c r="H316" s="281"/>
      <c r="I316" s="117" t="s">
        <v>1104</v>
      </c>
      <c r="J316" s="118" t="s">
        <v>1090</v>
      </c>
      <c r="K316" s="99" t="s">
        <v>1099</v>
      </c>
      <c r="L316" s="9" t="s">
        <v>629</v>
      </c>
      <c r="M316" s="9" t="s">
        <v>629</v>
      </c>
      <c r="N316" s="6"/>
      <c r="O316" s="6"/>
      <c r="P316" s="122"/>
    </row>
    <row r="317" spans="1:16" ht="20.25" customHeight="1">
      <c r="A317" s="10"/>
      <c r="B317" s="82"/>
      <c r="C317" s="249"/>
      <c r="D317" s="47" t="s">
        <v>616</v>
      </c>
      <c r="E317" s="279"/>
      <c r="F317" s="280"/>
      <c r="G317" s="280"/>
      <c r="H317" s="281"/>
      <c r="I317" s="117" t="s">
        <v>1105</v>
      </c>
      <c r="J317" s="118" t="s">
        <v>1091</v>
      </c>
      <c r="K317" s="99" t="s">
        <v>1100</v>
      </c>
      <c r="L317" s="9" t="s">
        <v>629</v>
      </c>
      <c r="M317" s="9" t="s">
        <v>629</v>
      </c>
      <c r="N317" s="6"/>
      <c r="O317" s="6"/>
      <c r="P317" s="122"/>
    </row>
    <row r="318" spans="1:16" ht="20.25" customHeight="1">
      <c r="A318" s="10"/>
      <c r="B318" s="82"/>
      <c r="C318" s="249"/>
      <c r="D318" s="47" t="s">
        <v>663</v>
      </c>
      <c r="E318" s="279"/>
      <c r="F318" s="280"/>
      <c r="G318" s="280"/>
      <c r="H318" s="281"/>
      <c r="I318" s="117" t="s">
        <v>1092</v>
      </c>
      <c r="J318" s="118" t="s">
        <v>1092</v>
      </c>
      <c r="K318" s="99" t="s">
        <v>1101</v>
      </c>
      <c r="L318" s="9" t="s">
        <v>629</v>
      </c>
      <c r="M318" s="9" t="s">
        <v>629</v>
      </c>
      <c r="N318" s="6"/>
      <c r="O318" s="6"/>
      <c r="P318" s="122"/>
    </row>
    <row r="319" spans="1:16" ht="20.25" customHeight="1">
      <c r="A319" s="10"/>
      <c r="B319" s="82"/>
      <c r="C319" s="249"/>
      <c r="D319" s="47" t="s">
        <v>663</v>
      </c>
      <c r="E319" s="279"/>
      <c r="F319" s="280"/>
      <c r="G319" s="280"/>
      <c r="H319" s="281"/>
      <c r="I319" s="117" t="s">
        <v>1093</v>
      </c>
      <c r="J319" s="118" t="s">
        <v>1093</v>
      </c>
      <c r="K319" s="99" t="s">
        <v>1102</v>
      </c>
      <c r="L319" s="9" t="s">
        <v>629</v>
      </c>
      <c r="M319" s="9" t="s">
        <v>629</v>
      </c>
      <c r="N319" s="6"/>
      <c r="O319" s="6"/>
      <c r="P319" s="122"/>
    </row>
    <row r="320" spans="1:16" ht="20.25" customHeight="1">
      <c r="A320" s="10"/>
      <c r="B320" s="82"/>
      <c r="C320" s="249"/>
      <c r="D320" s="47" t="s">
        <v>1106</v>
      </c>
      <c r="E320" s="279"/>
      <c r="F320" s="280"/>
      <c r="G320" s="280"/>
      <c r="H320" s="281"/>
      <c r="I320" s="117" t="s">
        <v>1094</v>
      </c>
      <c r="J320" s="118" t="s">
        <v>1094</v>
      </c>
      <c r="K320" s="99" t="s">
        <v>1103</v>
      </c>
      <c r="L320" s="9" t="s">
        <v>629</v>
      </c>
      <c r="M320" s="9" t="s">
        <v>629</v>
      </c>
      <c r="N320" s="6"/>
      <c r="O320" s="6"/>
      <c r="P320" s="123"/>
    </row>
    <row r="321" spans="1:16" ht="20.25" customHeight="1">
      <c r="A321" s="10"/>
      <c r="B321" s="83"/>
      <c r="C321" s="249"/>
      <c r="D321" s="95" t="s">
        <v>1118</v>
      </c>
      <c r="E321" s="279"/>
      <c r="F321" s="280"/>
      <c r="G321" s="280"/>
      <c r="H321" s="281"/>
      <c r="I321" s="117"/>
      <c r="J321" s="118"/>
      <c r="K321" s="99" t="s">
        <v>1116</v>
      </c>
      <c r="L321" s="9" t="s">
        <v>629</v>
      </c>
      <c r="M321" s="9" t="s">
        <v>629</v>
      </c>
      <c r="N321" s="6"/>
      <c r="O321" s="6"/>
      <c r="P321" s="85"/>
    </row>
    <row r="322" spans="1:16" ht="20.25" customHeight="1">
      <c r="A322" s="10"/>
      <c r="B322" s="83"/>
      <c r="C322" s="250"/>
      <c r="D322" s="88" t="s">
        <v>1119</v>
      </c>
      <c r="E322" s="282"/>
      <c r="F322" s="283"/>
      <c r="G322" s="283"/>
      <c r="H322" s="284"/>
      <c r="I322" s="117"/>
      <c r="J322" s="118"/>
      <c r="K322" s="99" t="s">
        <v>1117</v>
      </c>
      <c r="L322" s="9" t="s">
        <v>629</v>
      </c>
      <c r="M322" s="9" t="s">
        <v>629</v>
      </c>
      <c r="N322" s="6"/>
      <c r="O322" s="6"/>
      <c r="P322" s="85"/>
    </row>
    <row r="323" spans="1:16" ht="20.25" customHeight="1">
      <c r="A323" s="10"/>
      <c r="B323" s="18"/>
      <c r="C323" s="272" t="s">
        <v>630</v>
      </c>
      <c r="D323" s="236" t="s">
        <v>631</v>
      </c>
      <c r="E323" s="165" t="s">
        <v>632</v>
      </c>
      <c r="F323" s="214"/>
      <c r="G323" s="214"/>
      <c r="H323" s="166"/>
      <c r="I323" s="124"/>
      <c r="J323" s="125"/>
      <c r="K323" s="99" t="s">
        <v>633</v>
      </c>
      <c r="L323" s="3">
        <v>98230.000000000015</v>
      </c>
      <c r="M323" s="3">
        <v>89300</v>
      </c>
      <c r="N323" s="23"/>
      <c r="O323" s="23"/>
      <c r="P323" s="121" t="s">
        <v>614</v>
      </c>
    </row>
    <row r="324" spans="1:16" ht="20.25" customHeight="1">
      <c r="A324" s="10"/>
      <c r="B324" s="18"/>
      <c r="C324" s="273"/>
      <c r="D324" s="237"/>
      <c r="E324" s="165" t="s">
        <v>634</v>
      </c>
      <c r="F324" s="214"/>
      <c r="G324" s="214"/>
      <c r="H324" s="166"/>
      <c r="I324" s="124"/>
      <c r="J324" s="125"/>
      <c r="K324" s="99" t="s">
        <v>635</v>
      </c>
      <c r="L324" s="3">
        <v>152130</v>
      </c>
      <c r="M324" s="3">
        <v>138300</v>
      </c>
      <c r="N324" s="23"/>
      <c r="O324" s="23"/>
      <c r="P324" s="122"/>
    </row>
    <row r="325" spans="1:16" ht="20.25" customHeight="1">
      <c r="A325" s="10"/>
      <c r="B325" s="18"/>
      <c r="C325" s="273"/>
      <c r="D325" s="47" t="s">
        <v>616</v>
      </c>
      <c r="E325" s="165" t="s">
        <v>12</v>
      </c>
      <c r="F325" s="214"/>
      <c r="G325" s="214"/>
      <c r="H325" s="166"/>
      <c r="I325" s="124" t="s">
        <v>1041</v>
      </c>
      <c r="J325" s="125"/>
      <c r="K325" s="99" t="s">
        <v>636</v>
      </c>
      <c r="L325" s="3">
        <v>69300</v>
      </c>
      <c r="M325" s="3">
        <v>63000</v>
      </c>
      <c r="N325" s="23"/>
      <c r="O325" s="23"/>
      <c r="P325" s="122"/>
    </row>
    <row r="326" spans="1:16" ht="20.25" customHeight="1">
      <c r="A326" s="10"/>
      <c r="B326" s="18"/>
      <c r="C326" s="273"/>
      <c r="D326" s="47" t="s">
        <v>637</v>
      </c>
      <c r="E326" s="165" t="s">
        <v>12</v>
      </c>
      <c r="F326" s="214"/>
      <c r="G326" s="214"/>
      <c r="H326" s="166"/>
      <c r="I326" s="124" t="s">
        <v>1042</v>
      </c>
      <c r="J326" s="125"/>
      <c r="K326" s="99" t="s">
        <v>638</v>
      </c>
      <c r="L326" s="3">
        <v>5115</v>
      </c>
      <c r="M326" s="3">
        <v>4650</v>
      </c>
      <c r="N326" s="23"/>
      <c r="O326" s="23"/>
      <c r="P326" s="122"/>
    </row>
    <row r="327" spans="1:16" ht="20.25" customHeight="1">
      <c r="A327" s="10"/>
      <c r="B327" s="18"/>
      <c r="C327" s="273"/>
      <c r="D327" s="97" t="s">
        <v>618</v>
      </c>
      <c r="E327" s="165" t="s">
        <v>639</v>
      </c>
      <c r="F327" s="214"/>
      <c r="G327" s="214"/>
      <c r="H327" s="166"/>
      <c r="I327" s="124" t="s">
        <v>1043</v>
      </c>
      <c r="J327" s="125"/>
      <c r="K327" s="99" t="s">
        <v>640</v>
      </c>
      <c r="L327" s="3">
        <v>42900</v>
      </c>
      <c r="M327" s="3">
        <v>39000</v>
      </c>
      <c r="N327" s="23"/>
      <c r="O327" s="23"/>
      <c r="P327" s="122"/>
    </row>
    <row r="328" spans="1:16" ht="20.25" customHeight="1">
      <c r="A328" s="10"/>
      <c r="B328" s="18"/>
      <c r="C328" s="273"/>
      <c r="D328" s="88" t="s">
        <v>641</v>
      </c>
      <c r="E328" s="165" t="s">
        <v>12</v>
      </c>
      <c r="F328" s="214"/>
      <c r="G328" s="214"/>
      <c r="H328" s="166"/>
      <c r="I328" s="124" t="s">
        <v>1044</v>
      </c>
      <c r="J328" s="125"/>
      <c r="K328" s="99" t="s">
        <v>642</v>
      </c>
      <c r="L328" s="3">
        <v>10780</v>
      </c>
      <c r="M328" s="3">
        <v>9800</v>
      </c>
      <c r="N328" s="23"/>
      <c r="O328" s="23"/>
      <c r="P328" s="122"/>
    </row>
    <row r="329" spans="1:16" ht="20.25" customHeight="1">
      <c r="A329" s="10"/>
      <c r="B329" s="18"/>
      <c r="C329" s="273"/>
      <c r="D329" s="236" t="s">
        <v>643</v>
      </c>
      <c r="E329" s="162" t="s">
        <v>644</v>
      </c>
      <c r="F329" s="163"/>
      <c r="G329" s="163"/>
      <c r="H329" s="164"/>
      <c r="I329" s="124" t="s">
        <v>1045</v>
      </c>
      <c r="J329" s="125"/>
      <c r="K329" s="99" t="s">
        <v>645</v>
      </c>
      <c r="L329" s="3">
        <v>6600.0000000000009</v>
      </c>
      <c r="M329" s="3">
        <v>6000</v>
      </c>
      <c r="N329" s="23"/>
      <c r="O329" s="23"/>
      <c r="P329" s="122"/>
    </row>
    <row r="330" spans="1:16" ht="20.25" customHeight="1">
      <c r="A330" s="10"/>
      <c r="B330" s="18"/>
      <c r="C330" s="273"/>
      <c r="D330" s="285"/>
      <c r="E330" s="132"/>
      <c r="F330" s="133"/>
      <c r="G330" s="133"/>
      <c r="H330" s="134"/>
      <c r="I330" s="124" t="s">
        <v>1046</v>
      </c>
      <c r="J330" s="125"/>
      <c r="K330" s="99" t="s">
        <v>646</v>
      </c>
      <c r="L330" s="3">
        <v>20900</v>
      </c>
      <c r="M330" s="3">
        <v>19000</v>
      </c>
      <c r="N330" s="23"/>
      <c r="O330" s="23"/>
      <c r="P330" s="122"/>
    </row>
    <row r="331" spans="1:16" ht="20.25" customHeight="1">
      <c r="A331" s="10"/>
      <c r="B331" s="18"/>
      <c r="C331" s="273"/>
      <c r="D331" s="237"/>
      <c r="E331" s="135"/>
      <c r="F331" s="136"/>
      <c r="G331" s="136"/>
      <c r="H331" s="137"/>
      <c r="I331" s="124" t="s">
        <v>1047</v>
      </c>
      <c r="J331" s="125"/>
      <c r="K331" s="99" t="s">
        <v>647</v>
      </c>
      <c r="L331" s="3">
        <v>22000</v>
      </c>
      <c r="M331" s="3">
        <v>20000</v>
      </c>
      <c r="N331" s="23"/>
      <c r="O331" s="23"/>
      <c r="P331" s="122"/>
    </row>
    <row r="332" spans="1:16" ht="20.25" customHeight="1">
      <c r="A332" s="10"/>
      <c r="B332" s="18"/>
      <c r="C332" s="273"/>
      <c r="D332" s="88" t="s">
        <v>648</v>
      </c>
      <c r="E332" s="165" t="s">
        <v>12</v>
      </c>
      <c r="F332" s="214"/>
      <c r="G332" s="214"/>
      <c r="H332" s="166"/>
      <c r="I332" s="124" t="s">
        <v>1048</v>
      </c>
      <c r="J332" s="125"/>
      <c r="K332" s="99" t="s">
        <v>649</v>
      </c>
      <c r="L332" s="3">
        <v>6160.0000000000009</v>
      </c>
      <c r="M332" s="3">
        <v>5600</v>
      </c>
      <c r="N332" s="23"/>
      <c r="O332" s="23"/>
      <c r="P332" s="122"/>
    </row>
    <row r="333" spans="1:16" ht="20.25" customHeight="1">
      <c r="A333" s="10"/>
      <c r="B333" s="18"/>
      <c r="C333" s="273"/>
      <c r="D333" s="47" t="s">
        <v>641</v>
      </c>
      <c r="E333" s="165" t="s">
        <v>12</v>
      </c>
      <c r="F333" s="214"/>
      <c r="G333" s="214"/>
      <c r="H333" s="166"/>
      <c r="I333" s="124" t="s">
        <v>1049</v>
      </c>
      <c r="J333" s="125"/>
      <c r="K333" s="99" t="s">
        <v>650</v>
      </c>
      <c r="L333" s="3">
        <v>10340</v>
      </c>
      <c r="M333" s="3">
        <v>9400</v>
      </c>
      <c r="N333" s="23"/>
      <c r="O333" s="23"/>
      <c r="P333" s="122"/>
    </row>
    <row r="334" spans="1:16" ht="20.25" customHeight="1">
      <c r="A334" s="10"/>
      <c r="B334" s="22"/>
      <c r="C334" s="273"/>
      <c r="D334" s="47" t="s">
        <v>651</v>
      </c>
      <c r="E334" s="165" t="s">
        <v>12</v>
      </c>
      <c r="F334" s="214"/>
      <c r="G334" s="214"/>
      <c r="H334" s="166"/>
      <c r="I334" s="124" t="s">
        <v>1050</v>
      </c>
      <c r="J334" s="125"/>
      <c r="K334" s="99" t="s">
        <v>652</v>
      </c>
      <c r="L334" s="3">
        <v>9240</v>
      </c>
      <c r="M334" s="3">
        <v>8400</v>
      </c>
      <c r="N334" s="23"/>
      <c r="O334" s="23"/>
      <c r="P334" s="123"/>
    </row>
    <row r="335" spans="1:16">
      <c r="A335" s="287"/>
      <c r="B335" s="288"/>
      <c r="C335" s="290" t="s">
        <v>653</v>
      </c>
      <c r="D335" s="236" t="s">
        <v>616</v>
      </c>
      <c r="E335" s="162" t="s">
        <v>12</v>
      </c>
      <c r="F335" s="163"/>
      <c r="G335" s="163"/>
      <c r="H335" s="164"/>
      <c r="I335" s="124" t="s">
        <v>1051</v>
      </c>
      <c r="J335" s="125"/>
      <c r="K335" s="99" t="s">
        <v>654</v>
      </c>
      <c r="L335" s="3">
        <v>48840.000000000007</v>
      </c>
      <c r="M335" s="3">
        <v>44400</v>
      </c>
      <c r="N335" s="23"/>
      <c r="O335" s="23"/>
      <c r="P335" s="126" t="s">
        <v>614</v>
      </c>
    </row>
    <row r="336" spans="1:16">
      <c r="A336" s="287"/>
      <c r="B336" s="289"/>
      <c r="C336" s="291"/>
      <c r="D336" s="285"/>
      <c r="E336" s="132"/>
      <c r="F336" s="133"/>
      <c r="G336" s="133"/>
      <c r="H336" s="134"/>
      <c r="I336" s="124" t="s">
        <v>1052</v>
      </c>
      <c r="J336" s="125"/>
      <c r="K336" s="99" t="s">
        <v>655</v>
      </c>
      <c r="L336" s="3">
        <v>45100.000000000007</v>
      </c>
      <c r="M336" s="3">
        <v>41000</v>
      </c>
      <c r="N336" s="23"/>
      <c r="O336" s="23"/>
      <c r="P336" s="126"/>
    </row>
    <row r="337" spans="1:16">
      <c r="A337" s="287"/>
      <c r="B337" s="289"/>
      <c r="C337" s="291"/>
      <c r="D337" s="237"/>
      <c r="E337" s="135"/>
      <c r="F337" s="136"/>
      <c r="G337" s="136"/>
      <c r="H337" s="137"/>
      <c r="I337" s="124" t="s">
        <v>1053</v>
      </c>
      <c r="J337" s="125"/>
      <c r="K337" s="99" t="s">
        <v>656</v>
      </c>
      <c r="L337" s="3">
        <v>70730</v>
      </c>
      <c r="M337" s="3">
        <v>64300</v>
      </c>
      <c r="N337" s="23"/>
      <c r="O337" s="23"/>
      <c r="P337" s="126"/>
    </row>
    <row r="338" spans="1:16" ht="21.9" customHeight="1">
      <c r="A338" s="287"/>
      <c r="B338" s="293"/>
      <c r="C338" s="291"/>
      <c r="D338" s="236" t="s">
        <v>657</v>
      </c>
      <c r="E338" s="162" t="s">
        <v>475</v>
      </c>
      <c r="F338" s="163"/>
      <c r="G338" s="163"/>
      <c r="H338" s="164"/>
      <c r="I338" s="124" t="s">
        <v>1054</v>
      </c>
      <c r="J338" s="125"/>
      <c r="K338" s="99" t="s">
        <v>658</v>
      </c>
      <c r="L338" s="3">
        <v>11770.000000000002</v>
      </c>
      <c r="M338" s="3">
        <v>10700</v>
      </c>
      <c r="N338" s="23"/>
      <c r="O338" s="23"/>
      <c r="P338" s="126"/>
    </row>
    <row r="339" spans="1:16" ht="21.9" customHeight="1">
      <c r="A339" s="287"/>
      <c r="B339" s="293"/>
      <c r="C339" s="291"/>
      <c r="D339" s="237"/>
      <c r="E339" s="135"/>
      <c r="F339" s="136"/>
      <c r="G339" s="136"/>
      <c r="H339" s="137"/>
      <c r="I339" s="124" t="s">
        <v>1055</v>
      </c>
      <c r="J339" s="125"/>
      <c r="K339" s="99" t="s">
        <v>659</v>
      </c>
      <c r="L339" s="3">
        <v>3630.0000000000005</v>
      </c>
      <c r="M339" s="3">
        <v>3300</v>
      </c>
      <c r="N339" s="23"/>
      <c r="O339" s="23"/>
      <c r="P339" s="126"/>
    </row>
    <row r="340" spans="1:16">
      <c r="A340" s="287"/>
      <c r="B340" s="286"/>
      <c r="C340" s="291"/>
      <c r="D340" s="236" t="s">
        <v>618</v>
      </c>
      <c r="E340" s="162" t="s">
        <v>475</v>
      </c>
      <c r="F340" s="163"/>
      <c r="G340" s="163"/>
      <c r="H340" s="164"/>
      <c r="I340" s="124" t="s">
        <v>1056</v>
      </c>
      <c r="J340" s="125"/>
      <c r="K340" s="99" t="s">
        <v>660</v>
      </c>
      <c r="L340" s="3">
        <v>48620.000000000007</v>
      </c>
      <c r="M340" s="3">
        <v>44200</v>
      </c>
      <c r="N340" s="23"/>
      <c r="O340" s="23"/>
      <c r="P340" s="126"/>
    </row>
    <row r="341" spans="1:16">
      <c r="A341" s="287"/>
      <c r="B341" s="286"/>
      <c r="C341" s="291"/>
      <c r="D341" s="285"/>
      <c r="E341" s="132"/>
      <c r="F341" s="133"/>
      <c r="G341" s="133"/>
      <c r="H341" s="134"/>
      <c r="I341" s="124" t="s">
        <v>1057</v>
      </c>
      <c r="J341" s="125"/>
      <c r="K341" s="99" t="s">
        <v>661</v>
      </c>
      <c r="L341" s="3">
        <v>63030.000000000007</v>
      </c>
      <c r="M341" s="3">
        <v>57300</v>
      </c>
      <c r="N341" s="23"/>
      <c r="O341" s="23"/>
      <c r="P341" s="126"/>
    </row>
    <row r="342" spans="1:16">
      <c r="A342" s="287"/>
      <c r="B342" s="286"/>
      <c r="C342" s="291"/>
      <c r="D342" s="237"/>
      <c r="E342" s="135"/>
      <c r="F342" s="136"/>
      <c r="G342" s="136"/>
      <c r="H342" s="137"/>
      <c r="I342" s="124" t="s">
        <v>1058</v>
      </c>
      <c r="J342" s="125"/>
      <c r="K342" s="99" t="s">
        <v>662</v>
      </c>
      <c r="L342" s="3">
        <v>41800</v>
      </c>
      <c r="M342" s="3">
        <v>38000</v>
      </c>
      <c r="N342" s="23"/>
      <c r="O342" s="23"/>
      <c r="P342" s="126"/>
    </row>
    <row r="343" spans="1:16">
      <c r="A343" s="287"/>
      <c r="B343" s="286"/>
      <c r="C343" s="291"/>
      <c r="D343" s="236" t="s">
        <v>663</v>
      </c>
      <c r="E343" s="162" t="s">
        <v>475</v>
      </c>
      <c r="F343" s="163"/>
      <c r="G343" s="163"/>
      <c r="H343" s="164"/>
      <c r="I343" s="124" t="s">
        <v>1059</v>
      </c>
      <c r="J343" s="125"/>
      <c r="K343" s="99" t="s">
        <v>664</v>
      </c>
      <c r="L343" s="3">
        <v>7920.0000000000009</v>
      </c>
      <c r="M343" s="3">
        <v>7200</v>
      </c>
      <c r="N343" s="23"/>
      <c r="O343" s="23"/>
      <c r="P343" s="126"/>
    </row>
    <row r="344" spans="1:16">
      <c r="A344" s="287"/>
      <c r="B344" s="286"/>
      <c r="C344" s="291"/>
      <c r="D344" s="285"/>
      <c r="E344" s="132"/>
      <c r="F344" s="133"/>
      <c r="G344" s="133"/>
      <c r="H344" s="134"/>
      <c r="I344" s="124" t="s">
        <v>1060</v>
      </c>
      <c r="J344" s="125"/>
      <c r="K344" s="99" t="s">
        <v>665</v>
      </c>
      <c r="L344" s="3">
        <v>7920.0000000000009</v>
      </c>
      <c r="M344" s="3">
        <v>7200</v>
      </c>
      <c r="N344" s="23"/>
      <c r="O344" s="23"/>
      <c r="P344" s="126"/>
    </row>
    <row r="345" spans="1:16">
      <c r="A345" s="287"/>
      <c r="B345" s="286"/>
      <c r="C345" s="291"/>
      <c r="D345" s="285"/>
      <c r="E345" s="132"/>
      <c r="F345" s="133"/>
      <c r="G345" s="133"/>
      <c r="H345" s="134"/>
      <c r="I345" s="124" t="s">
        <v>1061</v>
      </c>
      <c r="J345" s="125"/>
      <c r="K345" s="99" t="s">
        <v>666</v>
      </c>
      <c r="L345" s="3">
        <v>8250</v>
      </c>
      <c r="M345" s="3">
        <v>7500</v>
      </c>
      <c r="N345" s="23"/>
      <c r="O345" s="23"/>
      <c r="P345" s="126"/>
    </row>
    <row r="346" spans="1:16">
      <c r="A346" s="287"/>
      <c r="B346" s="286"/>
      <c r="C346" s="291"/>
      <c r="D346" s="285"/>
      <c r="E346" s="132"/>
      <c r="F346" s="133"/>
      <c r="G346" s="133"/>
      <c r="H346" s="134"/>
      <c r="I346" s="124" t="s">
        <v>1062</v>
      </c>
      <c r="J346" s="125"/>
      <c r="K346" s="99" t="s">
        <v>667</v>
      </c>
      <c r="L346" s="3">
        <v>8690</v>
      </c>
      <c r="M346" s="3">
        <v>7900</v>
      </c>
      <c r="N346" s="23"/>
      <c r="O346" s="23"/>
      <c r="P346" s="126"/>
    </row>
    <row r="347" spans="1:16">
      <c r="A347" s="287"/>
      <c r="B347" s="286"/>
      <c r="C347" s="291"/>
      <c r="D347" s="285"/>
      <c r="E347" s="132"/>
      <c r="F347" s="133"/>
      <c r="G347" s="133"/>
      <c r="H347" s="134"/>
      <c r="I347" s="124" t="s">
        <v>1063</v>
      </c>
      <c r="J347" s="125"/>
      <c r="K347" s="99" t="s">
        <v>668</v>
      </c>
      <c r="L347" s="3">
        <v>9570</v>
      </c>
      <c r="M347" s="3">
        <v>8700</v>
      </c>
      <c r="N347" s="23"/>
      <c r="O347" s="23"/>
      <c r="P347" s="126"/>
    </row>
    <row r="348" spans="1:16">
      <c r="A348" s="287"/>
      <c r="B348" s="286"/>
      <c r="C348" s="291"/>
      <c r="D348" s="237"/>
      <c r="E348" s="135"/>
      <c r="F348" s="136"/>
      <c r="G348" s="136"/>
      <c r="H348" s="137"/>
      <c r="I348" s="124" t="s">
        <v>1064</v>
      </c>
      <c r="J348" s="125"/>
      <c r="K348" s="99" t="s">
        <v>669</v>
      </c>
      <c r="L348" s="3">
        <v>9680</v>
      </c>
      <c r="M348" s="3">
        <v>8800</v>
      </c>
      <c r="N348" s="23"/>
      <c r="O348" s="23"/>
      <c r="P348" s="126"/>
    </row>
    <row r="349" spans="1:16">
      <c r="A349" s="287"/>
      <c r="B349" s="286"/>
      <c r="C349" s="291"/>
      <c r="D349" s="236" t="s">
        <v>670</v>
      </c>
      <c r="E349" s="162" t="s">
        <v>475</v>
      </c>
      <c r="F349" s="163"/>
      <c r="G349" s="163"/>
      <c r="H349" s="164"/>
      <c r="I349" s="124" t="s">
        <v>1065</v>
      </c>
      <c r="J349" s="125"/>
      <c r="K349" s="99" t="s">
        <v>671</v>
      </c>
      <c r="L349" s="3">
        <v>10615</v>
      </c>
      <c r="M349" s="3">
        <v>9650</v>
      </c>
      <c r="N349" s="23"/>
      <c r="O349" s="23"/>
      <c r="P349" s="126"/>
    </row>
    <row r="350" spans="1:16">
      <c r="A350" s="287"/>
      <c r="B350" s="286"/>
      <c r="C350" s="291"/>
      <c r="D350" s="237"/>
      <c r="E350" s="135"/>
      <c r="F350" s="136"/>
      <c r="G350" s="136"/>
      <c r="H350" s="137"/>
      <c r="I350" s="124" t="s">
        <v>1066</v>
      </c>
      <c r="J350" s="125"/>
      <c r="K350" s="99" t="s">
        <v>672</v>
      </c>
      <c r="L350" s="3">
        <v>10615</v>
      </c>
      <c r="M350" s="3">
        <v>9650</v>
      </c>
      <c r="N350" s="23"/>
      <c r="O350" s="23"/>
      <c r="P350" s="126"/>
    </row>
    <row r="351" spans="1:16">
      <c r="A351" s="287"/>
      <c r="B351" s="48"/>
      <c r="C351" s="292"/>
      <c r="D351" s="47" t="s">
        <v>673</v>
      </c>
      <c r="E351" s="170" t="s">
        <v>634</v>
      </c>
      <c r="F351" s="183"/>
      <c r="G351" s="183"/>
      <c r="H351" s="171"/>
      <c r="I351" s="124" t="s">
        <v>1067</v>
      </c>
      <c r="J351" s="125"/>
      <c r="K351" s="99" t="s">
        <v>674</v>
      </c>
      <c r="L351" s="3">
        <v>56100.000000000007</v>
      </c>
      <c r="M351" s="3">
        <v>51000</v>
      </c>
      <c r="N351" s="23"/>
      <c r="O351" s="23"/>
      <c r="P351" s="126"/>
    </row>
    <row r="352" spans="1:16" ht="20.25" customHeight="1">
      <c r="A352" s="10"/>
      <c r="B352" s="15"/>
      <c r="C352" s="272" t="s">
        <v>675</v>
      </c>
      <c r="D352" s="88" t="s">
        <v>676</v>
      </c>
      <c r="E352" s="162" t="s">
        <v>93</v>
      </c>
      <c r="F352" s="163"/>
      <c r="G352" s="163"/>
      <c r="H352" s="164"/>
      <c r="I352" s="124" t="s">
        <v>677</v>
      </c>
      <c r="J352" s="125"/>
      <c r="K352" s="99" t="s">
        <v>678</v>
      </c>
      <c r="L352" s="3">
        <f>M352*1.1</f>
        <v>312400</v>
      </c>
      <c r="M352" s="3">
        <v>284000</v>
      </c>
      <c r="N352" s="23"/>
      <c r="O352" s="23"/>
      <c r="P352" s="121" t="s">
        <v>1121</v>
      </c>
    </row>
    <row r="353" spans="1:16" ht="20.25" customHeight="1">
      <c r="A353" s="10"/>
      <c r="B353" s="18"/>
      <c r="C353" s="273"/>
      <c r="D353" s="88" t="s">
        <v>679</v>
      </c>
      <c r="E353" s="132"/>
      <c r="F353" s="133"/>
      <c r="G353" s="133"/>
      <c r="H353" s="134"/>
      <c r="I353" s="124" t="s">
        <v>677</v>
      </c>
      <c r="J353" s="125"/>
      <c r="K353" s="99" t="s">
        <v>680</v>
      </c>
      <c r="L353" s="3">
        <f t="shared" ref="L353:L385" si="5">M353*1.1</f>
        <v>341000</v>
      </c>
      <c r="M353" s="3">
        <v>310000</v>
      </c>
      <c r="N353" s="23"/>
      <c r="O353" s="23"/>
      <c r="P353" s="122"/>
    </row>
    <row r="354" spans="1:16" ht="20.25" customHeight="1">
      <c r="A354" s="10"/>
      <c r="B354" s="18"/>
      <c r="C354" s="273"/>
      <c r="D354" s="88" t="s">
        <v>681</v>
      </c>
      <c r="E354" s="132"/>
      <c r="F354" s="133"/>
      <c r="G354" s="133"/>
      <c r="H354" s="134"/>
      <c r="I354" s="295" t="s">
        <v>682</v>
      </c>
      <c r="J354" s="125"/>
      <c r="K354" s="99" t="s">
        <v>683</v>
      </c>
      <c r="L354" s="3">
        <f t="shared" si="5"/>
        <v>40700</v>
      </c>
      <c r="M354" s="3">
        <v>37000</v>
      </c>
      <c r="N354" s="23"/>
      <c r="O354" s="23"/>
      <c r="P354" s="122"/>
    </row>
    <row r="355" spans="1:16" ht="20.25" customHeight="1">
      <c r="A355" s="10"/>
      <c r="B355" s="18"/>
      <c r="C355" s="273"/>
      <c r="D355" s="236" t="s">
        <v>684</v>
      </c>
      <c r="E355" s="132"/>
      <c r="F355" s="133"/>
      <c r="G355" s="133"/>
      <c r="H355" s="134"/>
      <c r="I355" s="295" t="s">
        <v>685</v>
      </c>
      <c r="J355" s="125"/>
      <c r="K355" s="99" t="s">
        <v>686</v>
      </c>
      <c r="L355" s="3">
        <f t="shared" si="5"/>
        <v>245300.00000000003</v>
      </c>
      <c r="M355" s="3">
        <v>223000</v>
      </c>
      <c r="N355" s="23"/>
      <c r="O355" s="23"/>
      <c r="P355" s="122"/>
    </row>
    <row r="356" spans="1:16" ht="20.25" customHeight="1">
      <c r="A356" s="10"/>
      <c r="B356" s="18"/>
      <c r="C356" s="273"/>
      <c r="D356" s="237"/>
      <c r="E356" s="135"/>
      <c r="F356" s="136"/>
      <c r="G356" s="136"/>
      <c r="H356" s="137"/>
      <c r="I356" s="295" t="s">
        <v>687</v>
      </c>
      <c r="J356" s="125"/>
      <c r="K356" s="99" t="s">
        <v>688</v>
      </c>
      <c r="L356" s="3">
        <f t="shared" si="5"/>
        <v>24200.000000000004</v>
      </c>
      <c r="M356" s="3">
        <v>22000</v>
      </c>
      <c r="N356" s="23"/>
      <c r="O356" s="23"/>
      <c r="P356" s="122"/>
    </row>
    <row r="357" spans="1:16" ht="20.25" customHeight="1">
      <c r="A357" s="10"/>
      <c r="B357" s="18"/>
      <c r="C357" s="273"/>
      <c r="D357" s="236" t="s">
        <v>689</v>
      </c>
      <c r="E357" s="132" t="s">
        <v>93</v>
      </c>
      <c r="F357" s="133"/>
      <c r="G357" s="133"/>
      <c r="H357" s="134"/>
      <c r="I357" s="295" t="s">
        <v>690</v>
      </c>
      <c r="J357" s="125"/>
      <c r="K357" s="99" t="s">
        <v>691</v>
      </c>
      <c r="L357" s="3">
        <f t="shared" si="5"/>
        <v>160600</v>
      </c>
      <c r="M357" s="3">
        <v>146000</v>
      </c>
      <c r="N357" s="23"/>
      <c r="O357" s="23"/>
      <c r="P357" s="122"/>
    </row>
    <row r="358" spans="1:16" ht="20.25" customHeight="1">
      <c r="A358" s="10"/>
      <c r="B358" s="18"/>
      <c r="C358" s="273"/>
      <c r="D358" s="285"/>
      <c r="E358" s="132"/>
      <c r="F358" s="133"/>
      <c r="G358" s="133"/>
      <c r="H358" s="134"/>
      <c r="I358" s="295" t="s">
        <v>692</v>
      </c>
      <c r="J358" s="125"/>
      <c r="K358" s="99" t="s">
        <v>693</v>
      </c>
      <c r="L358" s="3">
        <f t="shared" si="5"/>
        <v>171600</v>
      </c>
      <c r="M358" s="3">
        <v>156000</v>
      </c>
      <c r="N358" s="23"/>
      <c r="O358" s="23"/>
      <c r="P358" s="122"/>
    </row>
    <row r="359" spans="1:16" ht="20.25" customHeight="1">
      <c r="A359" s="10"/>
      <c r="B359" s="18"/>
      <c r="C359" s="273"/>
      <c r="D359" s="285"/>
      <c r="E359" s="132"/>
      <c r="F359" s="133"/>
      <c r="G359" s="133"/>
      <c r="H359" s="134"/>
      <c r="I359" s="295" t="s">
        <v>694</v>
      </c>
      <c r="J359" s="125"/>
      <c r="K359" s="99" t="s">
        <v>695</v>
      </c>
      <c r="L359" s="3">
        <f t="shared" si="5"/>
        <v>123953.50000000001</v>
      </c>
      <c r="M359" s="3">
        <v>112685</v>
      </c>
      <c r="N359" s="23"/>
      <c r="O359" s="23"/>
      <c r="P359" s="122"/>
    </row>
    <row r="360" spans="1:16" ht="20.25" customHeight="1">
      <c r="A360" s="10"/>
      <c r="B360" s="18"/>
      <c r="C360" s="273"/>
      <c r="D360" s="285"/>
      <c r="E360" s="135"/>
      <c r="F360" s="136"/>
      <c r="G360" s="136"/>
      <c r="H360" s="137"/>
      <c r="I360" s="295" t="s">
        <v>696</v>
      </c>
      <c r="J360" s="125"/>
      <c r="K360" s="99" t="s">
        <v>697</v>
      </c>
      <c r="L360" s="3">
        <f t="shared" si="5"/>
        <v>135283.5</v>
      </c>
      <c r="M360" s="3">
        <v>122985</v>
      </c>
      <c r="N360" s="23"/>
      <c r="O360" s="23"/>
      <c r="P360" s="122"/>
    </row>
    <row r="361" spans="1:16" ht="20.25" customHeight="1">
      <c r="A361" s="10"/>
      <c r="B361" s="18"/>
      <c r="C361" s="273"/>
      <c r="D361" s="236" t="s">
        <v>698</v>
      </c>
      <c r="E361" s="162" t="s">
        <v>93</v>
      </c>
      <c r="F361" s="163"/>
      <c r="G361" s="163"/>
      <c r="H361" s="164"/>
      <c r="I361" s="170" t="s">
        <v>699</v>
      </c>
      <c r="J361" s="171"/>
      <c r="K361" s="99" t="s">
        <v>700</v>
      </c>
      <c r="L361" s="3">
        <f t="shared" si="5"/>
        <v>88660</v>
      </c>
      <c r="M361" s="3">
        <v>80600</v>
      </c>
      <c r="N361" s="23"/>
      <c r="O361" s="23"/>
      <c r="P361" s="122"/>
    </row>
    <row r="362" spans="1:16" ht="20.25" customHeight="1">
      <c r="A362" s="10"/>
      <c r="B362" s="18"/>
      <c r="C362" s="273"/>
      <c r="D362" s="237"/>
      <c r="E362" s="135"/>
      <c r="F362" s="136"/>
      <c r="G362" s="136"/>
      <c r="H362" s="137"/>
      <c r="I362" s="170" t="s">
        <v>701</v>
      </c>
      <c r="J362" s="171"/>
      <c r="K362" s="99" t="s">
        <v>702</v>
      </c>
      <c r="L362" s="3">
        <f t="shared" si="5"/>
        <v>54384.000000000007</v>
      </c>
      <c r="M362" s="3">
        <v>49440</v>
      </c>
      <c r="N362" s="23"/>
      <c r="O362" s="23"/>
      <c r="P362" s="122"/>
    </row>
    <row r="363" spans="1:16" ht="20.25" customHeight="1">
      <c r="A363" s="10"/>
      <c r="B363" s="18"/>
      <c r="C363" s="273"/>
      <c r="D363" s="236" t="s">
        <v>618</v>
      </c>
      <c r="E363" s="162" t="s">
        <v>93</v>
      </c>
      <c r="F363" s="163"/>
      <c r="G363" s="163"/>
      <c r="H363" s="164"/>
      <c r="I363" s="170" t="s">
        <v>703</v>
      </c>
      <c r="J363" s="171"/>
      <c r="K363" s="99" t="s">
        <v>704</v>
      </c>
      <c r="L363" s="3">
        <f t="shared" si="5"/>
        <v>60049.000000000007</v>
      </c>
      <c r="M363" s="3">
        <v>54590</v>
      </c>
      <c r="N363" s="23"/>
      <c r="O363" s="23"/>
      <c r="P363" s="122"/>
    </row>
    <row r="364" spans="1:16" ht="20.25" customHeight="1">
      <c r="A364" s="10"/>
      <c r="B364" s="18"/>
      <c r="C364" s="273"/>
      <c r="D364" s="285"/>
      <c r="E364" s="132"/>
      <c r="F364" s="133"/>
      <c r="G364" s="133"/>
      <c r="H364" s="134"/>
      <c r="I364" s="170" t="s">
        <v>705</v>
      </c>
      <c r="J364" s="171"/>
      <c r="K364" s="99" t="s">
        <v>706</v>
      </c>
      <c r="L364" s="3">
        <f t="shared" si="5"/>
        <v>71379</v>
      </c>
      <c r="M364" s="3">
        <v>64890</v>
      </c>
      <c r="N364" s="23"/>
      <c r="O364" s="23"/>
      <c r="P364" s="122"/>
    </row>
    <row r="365" spans="1:16" ht="20.25" customHeight="1">
      <c r="A365" s="10"/>
      <c r="B365" s="18"/>
      <c r="C365" s="273"/>
      <c r="D365" s="237"/>
      <c r="E365" s="135"/>
      <c r="F365" s="136"/>
      <c r="G365" s="136"/>
      <c r="H365" s="137"/>
      <c r="I365" s="170" t="s">
        <v>707</v>
      </c>
      <c r="J365" s="171"/>
      <c r="K365" s="99" t="s">
        <v>708</v>
      </c>
      <c r="L365" s="3">
        <f t="shared" si="5"/>
        <v>8838.5</v>
      </c>
      <c r="M365" s="3">
        <v>8035</v>
      </c>
      <c r="N365" s="23"/>
      <c r="O365" s="23"/>
      <c r="P365" s="122"/>
    </row>
    <row r="366" spans="1:16" ht="20.25" customHeight="1">
      <c r="A366" s="10"/>
      <c r="B366" s="18"/>
      <c r="C366" s="273"/>
      <c r="D366" s="236" t="s">
        <v>663</v>
      </c>
      <c r="E366" s="162" t="s">
        <v>93</v>
      </c>
      <c r="F366" s="163"/>
      <c r="G366" s="163"/>
      <c r="H366" s="164"/>
      <c r="I366" s="170" t="s">
        <v>709</v>
      </c>
      <c r="J366" s="171"/>
      <c r="K366" s="99" t="s">
        <v>710</v>
      </c>
      <c r="L366" s="3">
        <f t="shared" si="5"/>
        <v>5439.5</v>
      </c>
      <c r="M366" s="3">
        <v>4945</v>
      </c>
      <c r="N366" s="23"/>
      <c r="O366" s="23"/>
      <c r="P366" s="122"/>
    </row>
    <row r="367" spans="1:16" ht="20.25" customHeight="1">
      <c r="A367" s="10"/>
      <c r="B367" s="18"/>
      <c r="C367" s="273"/>
      <c r="D367" s="285"/>
      <c r="E367" s="132"/>
      <c r="F367" s="133"/>
      <c r="G367" s="133"/>
      <c r="H367" s="134"/>
      <c r="I367" s="170" t="s">
        <v>711</v>
      </c>
      <c r="J367" s="171"/>
      <c r="K367" s="99" t="s">
        <v>712</v>
      </c>
      <c r="L367" s="3">
        <f t="shared" si="5"/>
        <v>6572.5000000000009</v>
      </c>
      <c r="M367" s="3">
        <v>5975</v>
      </c>
      <c r="N367" s="23"/>
      <c r="O367" s="23"/>
      <c r="P367" s="122"/>
    </row>
    <row r="368" spans="1:16" ht="20.25" customHeight="1">
      <c r="A368" s="10"/>
      <c r="B368" s="18"/>
      <c r="C368" s="273"/>
      <c r="D368" s="285"/>
      <c r="E368" s="132"/>
      <c r="F368" s="133"/>
      <c r="G368" s="133"/>
      <c r="H368" s="134"/>
      <c r="I368" s="170" t="s">
        <v>713</v>
      </c>
      <c r="J368" s="171"/>
      <c r="K368" s="99" t="s">
        <v>714</v>
      </c>
      <c r="L368" s="3">
        <f t="shared" si="5"/>
        <v>7254.5000000000009</v>
      </c>
      <c r="M368" s="3">
        <v>6595</v>
      </c>
      <c r="N368" s="23"/>
      <c r="O368" s="23"/>
      <c r="P368" s="122"/>
    </row>
    <row r="369" spans="1:16" ht="20.25" customHeight="1">
      <c r="A369" s="10"/>
      <c r="B369" s="18"/>
      <c r="C369" s="273"/>
      <c r="D369" s="285"/>
      <c r="E369" s="132"/>
      <c r="F369" s="133"/>
      <c r="G369" s="133"/>
      <c r="H369" s="134"/>
      <c r="I369" s="170" t="s">
        <v>715</v>
      </c>
      <c r="J369" s="171"/>
      <c r="K369" s="99" t="s">
        <v>716</v>
      </c>
      <c r="L369" s="3">
        <f t="shared" si="5"/>
        <v>7705.5000000000009</v>
      </c>
      <c r="M369" s="3">
        <v>7005</v>
      </c>
      <c r="N369" s="23"/>
      <c r="O369" s="23"/>
      <c r="P369" s="122"/>
    </row>
    <row r="370" spans="1:16" ht="20.25" customHeight="1">
      <c r="A370" s="10"/>
      <c r="B370" s="18"/>
      <c r="C370" s="273"/>
      <c r="D370" s="285"/>
      <c r="E370" s="132"/>
      <c r="F370" s="133"/>
      <c r="G370" s="133"/>
      <c r="H370" s="134"/>
      <c r="I370" s="170" t="s">
        <v>717</v>
      </c>
      <c r="J370" s="171"/>
      <c r="K370" s="99" t="s">
        <v>718</v>
      </c>
      <c r="L370" s="3">
        <f t="shared" si="5"/>
        <v>8838.5</v>
      </c>
      <c r="M370" s="3">
        <v>8035</v>
      </c>
      <c r="N370" s="23"/>
      <c r="O370" s="23"/>
      <c r="P370" s="122"/>
    </row>
    <row r="371" spans="1:16" ht="20.25" customHeight="1">
      <c r="A371" s="10"/>
      <c r="B371" s="18"/>
      <c r="C371" s="273"/>
      <c r="D371" s="285"/>
      <c r="E371" s="132"/>
      <c r="F371" s="133"/>
      <c r="G371" s="133"/>
      <c r="H371" s="134"/>
      <c r="I371" s="170" t="s">
        <v>719</v>
      </c>
      <c r="J371" s="171"/>
      <c r="K371" s="99" t="s">
        <v>720</v>
      </c>
      <c r="L371" s="3">
        <f t="shared" si="5"/>
        <v>9520.5</v>
      </c>
      <c r="M371" s="3">
        <v>8655</v>
      </c>
      <c r="N371" s="23"/>
      <c r="O371" s="23"/>
      <c r="P371" s="122"/>
    </row>
    <row r="372" spans="1:16" ht="20.25" customHeight="1">
      <c r="A372" s="10"/>
      <c r="B372" s="18"/>
      <c r="C372" s="273"/>
      <c r="D372" s="237"/>
      <c r="E372" s="135"/>
      <c r="F372" s="136"/>
      <c r="G372" s="136"/>
      <c r="H372" s="137"/>
      <c r="I372" s="170" t="s">
        <v>721</v>
      </c>
      <c r="J372" s="171"/>
      <c r="K372" s="99" t="s">
        <v>722</v>
      </c>
      <c r="L372" s="3">
        <f t="shared" si="5"/>
        <v>3965.5000000000005</v>
      </c>
      <c r="M372" s="3">
        <v>3605</v>
      </c>
      <c r="N372" s="23"/>
      <c r="O372" s="23"/>
      <c r="P372" s="122"/>
    </row>
    <row r="373" spans="1:16" ht="20.25" customHeight="1">
      <c r="A373" s="10"/>
      <c r="B373" s="18"/>
      <c r="C373" s="273"/>
      <c r="D373" s="236" t="s">
        <v>723</v>
      </c>
      <c r="E373" s="162" t="s">
        <v>724</v>
      </c>
      <c r="F373" s="163"/>
      <c r="G373" s="163"/>
      <c r="H373" s="164"/>
      <c r="I373" s="170" t="s">
        <v>725</v>
      </c>
      <c r="J373" s="171"/>
      <c r="K373" s="99" t="s">
        <v>726</v>
      </c>
      <c r="L373" s="3">
        <f t="shared" si="5"/>
        <v>16995</v>
      </c>
      <c r="M373" s="3">
        <v>15450</v>
      </c>
      <c r="N373" s="23"/>
      <c r="O373" s="23"/>
      <c r="P373" s="122"/>
    </row>
    <row r="374" spans="1:16" ht="20.25" customHeight="1">
      <c r="A374" s="10"/>
      <c r="B374" s="18"/>
      <c r="C374" s="273"/>
      <c r="D374" s="285"/>
      <c r="E374" s="132"/>
      <c r="F374" s="133"/>
      <c r="G374" s="133"/>
      <c r="H374" s="134"/>
      <c r="I374" s="170" t="s">
        <v>727</v>
      </c>
      <c r="J374" s="171"/>
      <c r="K374" s="99" t="s">
        <v>728</v>
      </c>
      <c r="L374" s="3">
        <f t="shared" si="5"/>
        <v>16995</v>
      </c>
      <c r="M374" s="3">
        <v>15450</v>
      </c>
      <c r="N374" s="23"/>
      <c r="O374" s="23"/>
      <c r="P374" s="122"/>
    </row>
    <row r="375" spans="1:16" ht="20.25" customHeight="1">
      <c r="A375" s="10"/>
      <c r="B375" s="18"/>
      <c r="C375" s="273"/>
      <c r="D375" s="237"/>
      <c r="E375" s="135"/>
      <c r="F375" s="136"/>
      <c r="G375" s="136"/>
      <c r="H375" s="137"/>
      <c r="I375" s="170" t="s">
        <v>729</v>
      </c>
      <c r="J375" s="171"/>
      <c r="K375" s="99" t="s">
        <v>730</v>
      </c>
      <c r="L375" s="3">
        <f t="shared" si="5"/>
        <v>22660.000000000004</v>
      </c>
      <c r="M375" s="3">
        <v>20600</v>
      </c>
      <c r="N375" s="23"/>
      <c r="O375" s="23"/>
      <c r="P375" s="122"/>
    </row>
    <row r="376" spans="1:16" ht="20.25" customHeight="1">
      <c r="A376" s="10"/>
      <c r="B376" s="18"/>
      <c r="C376" s="273"/>
      <c r="D376" s="88" t="s">
        <v>731</v>
      </c>
      <c r="E376" s="160" t="s">
        <v>93</v>
      </c>
      <c r="F376" s="296"/>
      <c r="G376" s="296"/>
      <c r="H376" s="161"/>
      <c r="I376" s="170" t="s">
        <v>732</v>
      </c>
      <c r="J376" s="171"/>
      <c r="K376" s="99" t="s">
        <v>733</v>
      </c>
      <c r="L376" s="3">
        <f t="shared" si="5"/>
        <v>94710.000000000015</v>
      </c>
      <c r="M376" s="3">
        <v>86100</v>
      </c>
      <c r="N376" s="23"/>
      <c r="O376" s="23"/>
      <c r="P376" s="122"/>
    </row>
    <row r="377" spans="1:16" ht="20.25" customHeight="1">
      <c r="A377" s="10"/>
      <c r="B377" s="18"/>
      <c r="C377" s="273"/>
      <c r="D377" s="236" t="s">
        <v>734</v>
      </c>
      <c r="E377" s="158" t="s">
        <v>93</v>
      </c>
      <c r="F377" s="242"/>
      <c r="G377" s="242"/>
      <c r="H377" s="159"/>
      <c r="I377" s="170" t="s">
        <v>735</v>
      </c>
      <c r="J377" s="171"/>
      <c r="K377" s="99" t="s">
        <v>736</v>
      </c>
      <c r="L377" s="3">
        <f t="shared" si="5"/>
        <v>12320.000000000002</v>
      </c>
      <c r="M377" s="3">
        <v>11200</v>
      </c>
      <c r="N377" s="23"/>
      <c r="O377" s="23"/>
      <c r="P377" s="122"/>
    </row>
    <row r="378" spans="1:16" ht="20.25" customHeight="1">
      <c r="A378" s="10"/>
      <c r="B378" s="18"/>
      <c r="C378" s="273"/>
      <c r="D378" s="285"/>
      <c r="E378" s="212"/>
      <c r="F378" s="243"/>
      <c r="G378" s="243"/>
      <c r="H378" s="213"/>
      <c r="I378" s="170" t="s">
        <v>737</v>
      </c>
      <c r="J378" s="171"/>
      <c r="K378" s="99" t="s">
        <v>738</v>
      </c>
      <c r="L378" s="3">
        <f t="shared" si="5"/>
        <v>12320.000000000002</v>
      </c>
      <c r="M378" s="3">
        <v>11200</v>
      </c>
      <c r="N378" s="23"/>
      <c r="O378" s="23"/>
      <c r="P378" s="122"/>
    </row>
    <row r="379" spans="1:16" ht="20.25" customHeight="1">
      <c r="A379" s="10"/>
      <c r="B379" s="18"/>
      <c r="C379" s="273"/>
      <c r="D379" s="237"/>
      <c r="E379" s="160"/>
      <c r="F379" s="296"/>
      <c r="G379" s="296"/>
      <c r="H379" s="161"/>
      <c r="I379" s="170" t="s">
        <v>739</v>
      </c>
      <c r="J379" s="171"/>
      <c r="K379" s="99" t="s">
        <v>740</v>
      </c>
      <c r="L379" s="3">
        <f t="shared" si="5"/>
        <v>30690.000000000004</v>
      </c>
      <c r="M379" s="3">
        <v>27900</v>
      </c>
      <c r="N379" s="23"/>
      <c r="O379" s="23"/>
      <c r="P379" s="122"/>
    </row>
    <row r="380" spans="1:16" ht="20.25" customHeight="1">
      <c r="A380" s="10"/>
      <c r="B380" s="18"/>
      <c r="C380" s="273"/>
      <c r="D380" s="88" t="s">
        <v>741</v>
      </c>
      <c r="E380" s="165" t="s">
        <v>93</v>
      </c>
      <c r="F380" s="214"/>
      <c r="G380" s="214"/>
      <c r="H380" s="166"/>
      <c r="I380" s="170" t="s">
        <v>742</v>
      </c>
      <c r="J380" s="171"/>
      <c r="K380" s="99" t="s">
        <v>743</v>
      </c>
      <c r="L380" s="3">
        <f t="shared" si="5"/>
        <v>12760.000000000002</v>
      </c>
      <c r="M380" s="3">
        <v>11600</v>
      </c>
      <c r="N380" s="23"/>
      <c r="O380" s="23"/>
      <c r="P380" s="122"/>
    </row>
    <row r="381" spans="1:16" ht="20.25" customHeight="1">
      <c r="A381" s="10"/>
      <c r="B381" s="18"/>
      <c r="C381" s="273"/>
      <c r="D381" s="236" t="s">
        <v>744</v>
      </c>
      <c r="E381" s="158" t="s">
        <v>12</v>
      </c>
      <c r="F381" s="242"/>
      <c r="G381" s="242"/>
      <c r="H381" s="159"/>
      <c r="I381" s="170" t="s">
        <v>745</v>
      </c>
      <c r="J381" s="171"/>
      <c r="K381" s="99" t="s">
        <v>746</v>
      </c>
      <c r="L381" s="3">
        <f t="shared" si="5"/>
        <v>50490.000000000007</v>
      </c>
      <c r="M381" s="3">
        <v>45900</v>
      </c>
      <c r="N381" s="23"/>
      <c r="O381" s="23"/>
      <c r="P381" s="122"/>
    </row>
    <row r="382" spans="1:16" ht="20.25" customHeight="1">
      <c r="A382" s="10"/>
      <c r="B382" s="22"/>
      <c r="C382" s="273"/>
      <c r="D382" s="237"/>
      <c r="E382" s="160"/>
      <c r="F382" s="296"/>
      <c r="G382" s="296"/>
      <c r="H382" s="161"/>
      <c r="I382" s="170" t="s">
        <v>747</v>
      </c>
      <c r="J382" s="171"/>
      <c r="K382" s="99" t="s">
        <v>748</v>
      </c>
      <c r="L382" s="3">
        <f t="shared" si="5"/>
        <v>50490.000000000007</v>
      </c>
      <c r="M382" s="3">
        <v>45900</v>
      </c>
      <c r="N382" s="23"/>
      <c r="O382" s="23"/>
      <c r="P382" s="122"/>
    </row>
    <row r="383" spans="1:16" ht="20.25" customHeight="1">
      <c r="A383" s="10"/>
      <c r="B383" s="18"/>
      <c r="C383" s="273"/>
      <c r="D383" s="47" t="s">
        <v>749</v>
      </c>
      <c r="E383" s="165" t="s">
        <v>12</v>
      </c>
      <c r="F383" s="214"/>
      <c r="G383" s="214"/>
      <c r="H383" s="166"/>
      <c r="I383" s="170"/>
      <c r="J383" s="171"/>
      <c r="K383" s="99" t="s">
        <v>750</v>
      </c>
      <c r="L383" s="3">
        <f t="shared" si="5"/>
        <v>45320.000000000007</v>
      </c>
      <c r="M383" s="3">
        <v>41200</v>
      </c>
      <c r="N383" s="23"/>
      <c r="O383" s="23"/>
      <c r="P383" s="122"/>
    </row>
    <row r="384" spans="1:16" ht="20.25" customHeight="1">
      <c r="A384" s="10"/>
      <c r="B384" s="18"/>
      <c r="C384" s="273"/>
      <c r="D384" s="47" t="s">
        <v>751</v>
      </c>
      <c r="E384" s="165" t="s">
        <v>12</v>
      </c>
      <c r="F384" s="214"/>
      <c r="G384" s="214"/>
      <c r="H384" s="166"/>
      <c r="I384" s="170"/>
      <c r="J384" s="171"/>
      <c r="K384" s="99" t="s">
        <v>752</v>
      </c>
      <c r="L384" s="3">
        <f t="shared" si="5"/>
        <v>90530.000000000015</v>
      </c>
      <c r="M384" s="3">
        <v>82300</v>
      </c>
      <c r="N384" s="23"/>
      <c r="O384" s="23"/>
      <c r="P384" s="122"/>
    </row>
    <row r="385" spans="1:16" ht="20.25" customHeight="1">
      <c r="A385" s="10"/>
      <c r="B385" s="18"/>
      <c r="C385" s="294"/>
      <c r="D385" s="47" t="s">
        <v>753</v>
      </c>
      <c r="E385" s="165" t="s">
        <v>12</v>
      </c>
      <c r="F385" s="214"/>
      <c r="G385" s="214"/>
      <c r="H385" s="166"/>
      <c r="I385" s="170" t="s">
        <v>754</v>
      </c>
      <c r="J385" s="171"/>
      <c r="K385" s="99" t="s">
        <v>755</v>
      </c>
      <c r="L385" s="3">
        <f t="shared" si="5"/>
        <v>65560</v>
      </c>
      <c r="M385" s="3">
        <v>59600</v>
      </c>
      <c r="N385" s="23"/>
      <c r="O385" s="23"/>
      <c r="P385" s="123"/>
    </row>
    <row r="386" spans="1:16" ht="20.25" customHeight="1">
      <c r="A386" s="10"/>
      <c r="B386" s="26">
        <v>96</v>
      </c>
      <c r="C386" s="299" t="s">
        <v>756</v>
      </c>
      <c r="D386" s="300"/>
      <c r="E386" s="303" t="s">
        <v>757</v>
      </c>
      <c r="F386" s="303"/>
      <c r="G386" s="303"/>
      <c r="H386" s="300"/>
      <c r="I386" s="304" t="s">
        <v>758</v>
      </c>
      <c r="J386" s="305"/>
      <c r="K386" s="108" t="s">
        <v>759</v>
      </c>
      <c r="L386" s="3">
        <v>38500</v>
      </c>
      <c r="M386" s="3">
        <v>35000</v>
      </c>
      <c r="N386" s="34"/>
      <c r="O386" s="51"/>
      <c r="P386" s="49"/>
    </row>
    <row r="387" spans="1:16" ht="20.25" customHeight="1">
      <c r="A387" s="10"/>
      <c r="B387" s="26"/>
      <c r="C387" s="301"/>
      <c r="D387" s="302"/>
      <c r="E387" s="304" t="s">
        <v>760</v>
      </c>
      <c r="F387" s="306"/>
      <c r="G387" s="306"/>
      <c r="H387" s="305"/>
      <c r="I387" s="304" t="s">
        <v>758</v>
      </c>
      <c r="J387" s="305"/>
      <c r="K387" s="108" t="s">
        <v>761</v>
      </c>
      <c r="L387" s="3">
        <v>38500</v>
      </c>
      <c r="M387" s="3">
        <v>35000</v>
      </c>
      <c r="N387" s="34"/>
      <c r="O387" s="51"/>
      <c r="P387" s="49"/>
    </row>
    <row r="388" spans="1:16" ht="20.25" customHeight="1">
      <c r="A388" s="10"/>
      <c r="B388" s="26">
        <v>97</v>
      </c>
      <c r="C388" s="165" t="s">
        <v>762</v>
      </c>
      <c r="D388" s="297"/>
      <c r="E388" s="253" t="s">
        <v>93</v>
      </c>
      <c r="F388" s="298"/>
      <c r="G388" s="298"/>
      <c r="H388" s="297"/>
      <c r="I388" s="165" t="s">
        <v>763</v>
      </c>
      <c r="J388" s="166"/>
      <c r="K388" s="99" t="s">
        <v>764</v>
      </c>
      <c r="L388" s="3">
        <v>3399.0000000000005</v>
      </c>
      <c r="M388" s="3">
        <v>3090</v>
      </c>
      <c r="N388" s="23"/>
      <c r="O388" s="23"/>
      <c r="P388" s="21"/>
    </row>
    <row r="389" spans="1:16" ht="20.25" customHeight="1">
      <c r="A389" s="10"/>
      <c r="B389" s="26">
        <v>98</v>
      </c>
      <c r="C389" s="165" t="s">
        <v>765</v>
      </c>
      <c r="D389" s="166"/>
      <c r="E389" s="165" t="s">
        <v>12</v>
      </c>
      <c r="F389" s="214"/>
      <c r="G389" s="214"/>
      <c r="H389" s="166"/>
      <c r="I389" s="268"/>
      <c r="J389" s="269"/>
      <c r="K389" s="99" t="s">
        <v>766</v>
      </c>
      <c r="L389" s="3">
        <v>8580</v>
      </c>
      <c r="M389" s="3">
        <v>7800</v>
      </c>
      <c r="N389" s="6"/>
      <c r="O389" s="6"/>
      <c r="P389" s="33"/>
    </row>
    <row r="390" spans="1:16" ht="20.25" customHeight="1">
      <c r="A390" s="10"/>
      <c r="B390" s="18">
        <v>99</v>
      </c>
      <c r="C390" s="165" t="s">
        <v>767</v>
      </c>
      <c r="D390" s="166"/>
      <c r="E390" s="170" t="s">
        <v>12</v>
      </c>
      <c r="F390" s="183"/>
      <c r="G390" s="183"/>
      <c r="H390" s="171"/>
      <c r="I390" s="170"/>
      <c r="J390" s="171"/>
      <c r="K390" s="99" t="s">
        <v>768</v>
      </c>
      <c r="L390" s="3">
        <v>3080.0000000000005</v>
      </c>
      <c r="M390" s="3">
        <v>2800</v>
      </c>
      <c r="N390" s="23"/>
      <c r="O390" s="23"/>
      <c r="P390" s="30"/>
    </row>
    <row r="391" spans="1:16" ht="20.25" customHeight="1">
      <c r="A391" s="10"/>
      <c r="B391" s="18">
        <v>100</v>
      </c>
      <c r="C391" s="307" t="s">
        <v>769</v>
      </c>
      <c r="D391" s="308"/>
      <c r="E391" s="307" t="s">
        <v>93</v>
      </c>
      <c r="F391" s="313"/>
      <c r="G391" s="313"/>
      <c r="H391" s="308"/>
      <c r="I391" s="304" t="s">
        <v>770</v>
      </c>
      <c r="J391" s="305"/>
      <c r="K391" s="99" t="s">
        <v>771</v>
      </c>
      <c r="L391" s="3">
        <v>6798.0000000000009</v>
      </c>
      <c r="M391" s="3">
        <v>6180</v>
      </c>
      <c r="N391" s="6"/>
      <c r="O391" s="6"/>
      <c r="P391" s="20"/>
    </row>
    <row r="392" spans="1:16" ht="20.25" customHeight="1">
      <c r="A392" s="10"/>
      <c r="B392" s="18"/>
      <c r="C392" s="309"/>
      <c r="D392" s="310"/>
      <c r="E392" s="309"/>
      <c r="F392" s="314"/>
      <c r="G392" s="314"/>
      <c r="H392" s="310"/>
      <c r="I392" s="304" t="s">
        <v>772</v>
      </c>
      <c r="J392" s="305"/>
      <c r="K392" s="99" t="s">
        <v>773</v>
      </c>
      <c r="L392" s="3">
        <v>4532</v>
      </c>
      <c r="M392" s="3">
        <v>4120</v>
      </c>
      <c r="N392" s="6"/>
      <c r="O392" s="6"/>
      <c r="P392" s="20"/>
    </row>
    <row r="393" spans="1:16" ht="20.25" customHeight="1">
      <c r="A393" s="10"/>
      <c r="B393" s="18"/>
      <c r="C393" s="309"/>
      <c r="D393" s="310"/>
      <c r="E393" s="309"/>
      <c r="F393" s="314"/>
      <c r="G393" s="314"/>
      <c r="H393" s="310"/>
      <c r="I393" s="304" t="s">
        <v>774</v>
      </c>
      <c r="J393" s="305"/>
      <c r="K393" s="99" t="s">
        <v>775</v>
      </c>
      <c r="L393" s="3">
        <v>1364</v>
      </c>
      <c r="M393" s="3">
        <v>1240</v>
      </c>
      <c r="N393" s="6"/>
      <c r="O393" s="6"/>
      <c r="P393" s="20"/>
    </row>
    <row r="394" spans="1:16" ht="20.25" customHeight="1">
      <c r="A394" s="10"/>
      <c r="B394" s="18"/>
      <c r="C394" s="309"/>
      <c r="D394" s="310"/>
      <c r="E394" s="309"/>
      <c r="F394" s="314"/>
      <c r="G394" s="314"/>
      <c r="H394" s="310"/>
      <c r="I394" s="304" t="s">
        <v>776</v>
      </c>
      <c r="J394" s="305"/>
      <c r="K394" s="99" t="s">
        <v>777</v>
      </c>
      <c r="L394" s="3">
        <v>3630.0000000000005</v>
      </c>
      <c r="M394" s="3">
        <v>3300</v>
      </c>
      <c r="N394" s="6"/>
      <c r="O394" s="6"/>
      <c r="P394" s="20"/>
    </row>
    <row r="395" spans="1:16" ht="20.25" customHeight="1">
      <c r="A395" s="10"/>
      <c r="B395" s="18"/>
      <c r="C395" s="309"/>
      <c r="D395" s="310"/>
      <c r="E395" s="309"/>
      <c r="F395" s="314"/>
      <c r="G395" s="314"/>
      <c r="H395" s="310"/>
      <c r="I395" s="304" t="s">
        <v>778</v>
      </c>
      <c r="J395" s="305"/>
      <c r="K395" s="99" t="s">
        <v>779</v>
      </c>
      <c r="L395" s="3">
        <v>9350</v>
      </c>
      <c r="M395" s="3">
        <v>8500</v>
      </c>
      <c r="N395" s="6"/>
      <c r="O395" s="6"/>
      <c r="P395" s="20"/>
    </row>
    <row r="396" spans="1:16" ht="20.25" customHeight="1">
      <c r="A396" s="10"/>
      <c r="B396" s="18"/>
      <c r="C396" s="311"/>
      <c r="D396" s="312"/>
      <c r="E396" s="311"/>
      <c r="F396" s="315"/>
      <c r="G396" s="315"/>
      <c r="H396" s="312"/>
      <c r="I396" s="304" t="s">
        <v>780</v>
      </c>
      <c r="J396" s="305"/>
      <c r="K396" s="99" t="s">
        <v>781</v>
      </c>
      <c r="L396" s="3">
        <v>6050.0000000000009</v>
      </c>
      <c r="M396" s="3">
        <v>5500</v>
      </c>
      <c r="N396" s="6"/>
      <c r="O396" s="6"/>
      <c r="P396" s="20"/>
    </row>
    <row r="397" spans="1:16" ht="20.25" customHeight="1">
      <c r="A397" s="10"/>
      <c r="B397" s="18">
        <v>101</v>
      </c>
      <c r="C397" s="233" t="s">
        <v>782</v>
      </c>
      <c r="D397" s="89" t="s">
        <v>782</v>
      </c>
      <c r="E397" s="170" t="s">
        <v>783</v>
      </c>
      <c r="F397" s="183"/>
      <c r="G397" s="183"/>
      <c r="H397" s="171"/>
      <c r="I397" s="141"/>
      <c r="J397" s="141"/>
      <c r="K397" s="99" t="s">
        <v>784</v>
      </c>
      <c r="L397" s="3">
        <v>3850.0000000000005</v>
      </c>
      <c r="M397" s="3">
        <v>3500</v>
      </c>
      <c r="N397" s="23"/>
      <c r="O397" s="23"/>
      <c r="P397" s="30"/>
    </row>
    <row r="398" spans="1:16" ht="20.25" customHeight="1">
      <c r="A398" s="10"/>
      <c r="B398" s="18"/>
      <c r="C398" s="235"/>
      <c r="D398" s="89" t="s">
        <v>785</v>
      </c>
      <c r="E398" s="141" t="s">
        <v>783</v>
      </c>
      <c r="F398" s="141"/>
      <c r="G398" s="141"/>
      <c r="H398" s="141"/>
      <c r="I398" s="141"/>
      <c r="J398" s="141"/>
      <c r="K398" s="99" t="s">
        <v>786</v>
      </c>
      <c r="L398" s="3">
        <v>2035.0000000000002</v>
      </c>
      <c r="M398" s="3">
        <v>1850</v>
      </c>
      <c r="N398" s="23"/>
      <c r="O398" s="23"/>
      <c r="P398" s="30"/>
    </row>
    <row r="399" spans="1:16" ht="20.25" customHeight="1">
      <c r="A399" s="10"/>
      <c r="B399" s="18">
        <v>102</v>
      </c>
      <c r="C399" s="165" t="s">
        <v>787</v>
      </c>
      <c r="D399" s="166"/>
      <c r="E399" s="141" t="s">
        <v>93</v>
      </c>
      <c r="F399" s="141"/>
      <c r="G399" s="141"/>
      <c r="H399" s="141"/>
      <c r="I399" s="141" t="s">
        <v>788</v>
      </c>
      <c r="J399" s="141"/>
      <c r="K399" s="99" t="s">
        <v>789</v>
      </c>
      <c r="L399" s="3">
        <v>6798.0000000000009</v>
      </c>
      <c r="M399" s="3">
        <v>6180</v>
      </c>
      <c r="N399" s="23"/>
      <c r="O399" s="23"/>
      <c r="P399" s="21"/>
    </row>
    <row r="400" spans="1:16" ht="20.25" customHeight="1">
      <c r="A400" s="10"/>
      <c r="B400" s="52">
        <v>103</v>
      </c>
      <c r="C400" s="316" t="s">
        <v>790</v>
      </c>
      <c r="D400" s="316"/>
      <c r="E400" s="307" t="s">
        <v>93</v>
      </c>
      <c r="F400" s="313"/>
      <c r="G400" s="313"/>
      <c r="H400" s="308"/>
      <c r="I400" s="317" t="s">
        <v>791</v>
      </c>
      <c r="J400" s="317"/>
      <c r="K400" s="100" t="s">
        <v>792</v>
      </c>
      <c r="L400" s="3">
        <v>32857</v>
      </c>
      <c r="M400" s="3">
        <v>29870</v>
      </c>
      <c r="N400" s="53"/>
      <c r="O400" s="53"/>
      <c r="P400" s="54"/>
    </row>
    <row r="401" spans="1:16" ht="20.25" customHeight="1">
      <c r="A401" s="10"/>
      <c r="B401" s="52"/>
      <c r="C401" s="316"/>
      <c r="D401" s="316"/>
      <c r="E401" s="309"/>
      <c r="F401" s="314"/>
      <c r="G401" s="314"/>
      <c r="H401" s="310"/>
      <c r="I401" s="317" t="s">
        <v>793</v>
      </c>
      <c r="J401" s="317"/>
      <c r="K401" s="100" t="s">
        <v>794</v>
      </c>
      <c r="L401" s="3">
        <v>13596.000000000002</v>
      </c>
      <c r="M401" s="3">
        <v>12360</v>
      </c>
      <c r="N401" s="53"/>
      <c r="O401" s="53"/>
      <c r="P401" s="54"/>
    </row>
    <row r="402" spans="1:16" ht="20.25" customHeight="1">
      <c r="A402" s="10"/>
      <c r="B402" s="52"/>
      <c r="C402" s="316"/>
      <c r="D402" s="316"/>
      <c r="E402" s="309"/>
      <c r="F402" s="314"/>
      <c r="G402" s="314"/>
      <c r="H402" s="310"/>
      <c r="I402" s="317" t="s">
        <v>795</v>
      </c>
      <c r="J402" s="317"/>
      <c r="K402" s="100" t="s">
        <v>796</v>
      </c>
      <c r="L402" s="3">
        <v>5896.0000000000009</v>
      </c>
      <c r="M402" s="3">
        <v>5360</v>
      </c>
      <c r="N402" s="53"/>
      <c r="O402" s="53"/>
      <c r="P402" s="54"/>
    </row>
    <row r="403" spans="1:16" ht="20.25" customHeight="1">
      <c r="A403" s="10"/>
      <c r="B403" s="55"/>
      <c r="C403" s="316"/>
      <c r="D403" s="316"/>
      <c r="E403" s="309"/>
      <c r="F403" s="314"/>
      <c r="G403" s="314"/>
      <c r="H403" s="310"/>
      <c r="I403" s="318" t="s">
        <v>797</v>
      </c>
      <c r="J403" s="318"/>
      <c r="K403" s="111" t="s">
        <v>798</v>
      </c>
      <c r="L403" s="3">
        <v>2381.5</v>
      </c>
      <c r="M403" s="3">
        <v>2165</v>
      </c>
      <c r="N403" s="56"/>
      <c r="O403" s="56"/>
      <c r="P403" s="57"/>
    </row>
    <row r="404" spans="1:16" ht="20.25" customHeight="1">
      <c r="A404" s="10"/>
      <c r="B404" s="50">
        <v>104</v>
      </c>
      <c r="C404" s="320" t="s">
        <v>799</v>
      </c>
      <c r="D404" s="320"/>
      <c r="E404" s="215" t="s">
        <v>12</v>
      </c>
      <c r="F404" s="215"/>
      <c r="G404" s="215"/>
      <c r="H404" s="215"/>
      <c r="I404" s="304" t="s">
        <v>800</v>
      </c>
      <c r="J404" s="305"/>
      <c r="K404" s="108" t="s">
        <v>801</v>
      </c>
      <c r="L404" s="3">
        <v>3399.0000000000005</v>
      </c>
      <c r="M404" s="3">
        <v>3090</v>
      </c>
      <c r="N404" s="58">
        <v>0.1</v>
      </c>
      <c r="O404" s="51"/>
      <c r="P404" s="59" t="s">
        <v>802</v>
      </c>
    </row>
    <row r="405" spans="1:16" ht="20.25" customHeight="1">
      <c r="A405" s="10"/>
      <c r="B405" s="50">
        <v>105</v>
      </c>
      <c r="C405" s="165" t="s">
        <v>803</v>
      </c>
      <c r="D405" s="166"/>
      <c r="E405" s="170" t="s">
        <v>12</v>
      </c>
      <c r="F405" s="183"/>
      <c r="G405" s="183"/>
      <c r="H405" s="171"/>
      <c r="I405" s="170"/>
      <c r="J405" s="171"/>
      <c r="K405" s="99" t="s">
        <v>804</v>
      </c>
      <c r="L405" s="3">
        <v>3080.0000000000005</v>
      </c>
      <c r="M405" s="3">
        <v>2800</v>
      </c>
      <c r="N405" s="23"/>
      <c r="O405" s="23"/>
      <c r="P405" s="30"/>
    </row>
    <row r="406" spans="1:16" ht="20.25" customHeight="1">
      <c r="A406" s="10"/>
      <c r="B406" s="50">
        <v>106</v>
      </c>
      <c r="C406" s="165" t="s">
        <v>805</v>
      </c>
      <c r="D406" s="166"/>
      <c r="E406" s="170" t="s">
        <v>93</v>
      </c>
      <c r="F406" s="183"/>
      <c r="G406" s="183"/>
      <c r="H406" s="171"/>
      <c r="I406" s="170" t="s">
        <v>806</v>
      </c>
      <c r="J406" s="171"/>
      <c r="K406" s="99" t="s">
        <v>807</v>
      </c>
      <c r="L406" s="3">
        <v>30910.000000000004</v>
      </c>
      <c r="M406" s="3">
        <v>28100</v>
      </c>
      <c r="N406" s="23"/>
      <c r="O406" s="23"/>
      <c r="P406" s="30"/>
    </row>
    <row r="407" spans="1:16" ht="20.25" customHeight="1">
      <c r="A407" s="10"/>
      <c r="B407" s="50">
        <v>107</v>
      </c>
      <c r="C407" s="165" t="s">
        <v>808</v>
      </c>
      <c r="D407" s="166"/>
      <c r="E407" s="170" t="s">
        <v>93</v>
      </c>
      <c r="F407" s="183"/>
      <c r="G407" s="183"/>
      <c r="H407" s="171"/>
      <c r="I407" s="319" t="s">
        <v>809</v>
      </c>
      <c r="J407" s="171"/>
      <c r="K407" s="99" t="s">
        <v>810</v>
      </c>
      <c r="L407" s="3">
        <v>5500</v>
      </c>
      <c r="M407" s="3">
        <v>5000</v>
      </c>
      <c r="N407" s="23"/>
      <c r="O407" s="23"/>
      <c r="P407" s="30"/>
    </row>
    <row r="408" spans="1:16" ht="20.25" customHeight="1">
      <c r="A408" s="10"/>
      <c r="B408" s="50">
        <v>108</v>
      </c>
      <c r="C408" s="165" t="s">
        <v>811</v>
      </c>
      <c r="D408" s="166"/>
      <c r="E408" s="170" t="s">
        <v>93</v>
      </c>
      <c r="F408" s="183"/>
      <c r="G408" s="183"/>
      <c r="H408" s="171"/>
      <c r="I408" s="170" t="s">
        <v>812</v>
      </c>
      <c r="J408" s="171"/>
      <c r="K408" s="99" t="s">
        <v>813</v>
      </c>
      <c r="L408" s="3">
        <v>77044</v>
      </c>
      <c r="M408" s="3">
        <v>70040</v>
      </c>
      <c r="N408" s="23"/>
      <c r="O408" s="23"/>
      <c r="P408" s="30"/>
    </row>
    <row r="409" spans="1:16" ht="20.25" customHeight="1">
      <c r="A409" s="10"/>
      <c r="B409" s="50">
        <v>109</v>
      </c>
      <c r="C409" s="165" t="s">
        <v>814</v>
      </c>
      <c r="D409" s="166"/>
      <c r="E409" s="253" t="s">
        <v>12</v>
      </c>
      <c r="F409" s="254"/>
      <c r="G409" s="254"/>
      <c r="H409" s="255"/>
      <c r="I409" s="170" t="s">
        <v>815</v>
      </c>
      <c r="J409" s="171"/>
      <c r="K409" s="99" t="s">
        <v>816</v>
      </c>
      <c r="L409" s="3">
        <v>23870.000000000004</v>
      </c>
      <c r="M409" s="3">
        <v>21700</v>
      </c>
      <c r="N409" s="23"/>
      <c r="O409" s="23"/>
      <c r="P409" s="20"/>
    </row>
    <row r="410" spans="1:16" ht="20.25" customHeight="1">
      <c r="A410" s="10"/>
      <c r="B410" s="50">
        <v>110</v>
      </c>
      <c r="C410" s="158" t="s">
        <v>817</v>
      </c>
      <c r="D410" s="159"/>
      <c r="E410" s="162" t="s">
        <v>12</v>
      </c>
      <c r="F410" s="163"/>
      <c r="G410" s="163"/>
      <c r="H410" s="164"/>
      <c r="I410" s="170" t="s">
        <v>818</v>
      </c>
      <c r="J410" s="171"/>
      <c r="K410" s="99" t="s">
        <v>819</v>
      </c>
      <c r="L410" s="3">
        <v>17644</v>
      </c>
      <c r="M410" s="3">
        <v>16040</v>
      </c>
      <c r="N410" s="23"/>
      <c r="O410" s="23"/>
      <c r="P410" s="30"/>
    </row>
    <row r="411" spans="1:16" ht="20.25" customHeight="1">
      <c r="A411" s="10"/>
      <c r="B411" s="18"/>
      <c r="C411" s="212"/>
      <c r="D411" s="213"/>
      <c r="E411" s="132"/>
      <c r="F411" s="133"/>
      <c r="G411" s="133"/>
      <c r="H411" s="134"/>
      <c r="I411" s="170" t="s">
        <v>820</v>
      </c>
      <c r="J411" s="171"/>
      <c r="K411" s="99" t="s">
        <v>821</v>
      </c>
      <c r="L411" s="3">
        <v>17644</v>
      </c>
      <c r="M411" s="3">
        <v>16040</v>
      </c>
      <c r="N411" s="23"/>
      <c r="O411" s="23"/>
      <c r="P411" s="30"/>
    </row>
    <row r="412" spans="1:16" ht="20.25" customHeight="1">
      <c r="A412" s="10"/>
      <c r="B412" s="18"/>
      <c r="C412" s="212"/>
      <c r="D412" s="213"/>
      <c r="E412" s="132"/>
      <c r="F412" s="133"/>
      <c r="G412" s="133"/>
      <c r="H412" s="134"/>
      <c r="I412" s="170" t="s">
        <v>822</v>
      </c>
      <c r="J412" s="171"/>
      <c r="K412" s="99" t="s">
        <v>823</v>
      </c>
      <c r="L412" s="3">
        <v>29942.000000000004</v>
      </c>
      <c r="M412" s="3">
        <v>27220</v>
      </c>
      <c r="N412" s="23"/>
      <c r="O412" s="23"/>
      <c r="P412" s="30"/>
    </row>
    <row r="413" spans="1:16" ht="20.25" customHeight="1">
      <c r="A413" s="10"/>
      <c r="B413" s="18"/>
      <c r="C413" s="212"/>
      <c r="D413" s="213"/>
      <c r="E413" s="135"/>
      <c r="F413" s="136"/>
      <c r="G413" s="136"/>
      <c r="H413" s="137"/>
      <c r="I413" s="170" t="s">
        <v>824</v>
      </c>
      <c r="J413" s="171"/>
      <c r="K413" s="99" t="s">
        <v>825</v>
      </c>
      <c r="L413" s="3">
        <v>29942.000000000004</v>
      </c>
      <c r="M413" s="3">
        <v>27220</v>
      </c>
      <c r="N413" s="23"/>
      <c r="O413" s="23"/>
      <c r="P413" s="30"/>
    </row>
    <row r="414" spans="1:16" ht="20.25" customHeight="1">
      <c r="A414" s="10"/>
      <c r="B414" s="26">
        <v>111</v>
      </c>
      <c r="C414" s="158" t="s">
        <v>826</v>
      </c>
      <c r="D414" s="159"/>
      <c r="E414" s="158" t="s">
        <v>12</v>
      </c>
      <c r="F414" s="242"/>
      <c r="G414" s="242"/>
      <c r="H414" s="159"/>
      <c r="I414" s="274" t="s">
        <v>827</v>
      </c>
      <c r="J414" s="275"/>
      <c r="K414" s="99" t="s">
        <v>828</v>
      </c>
      <c r="L414" s="3">
        <v>4730</v>
      </c>
      <c r="M414" s="3">
        <v>4300</v>
      </c>
      <c r="N414" s="6"/>
      <c r="O414" s="6"/>
      <c r="P414" s="33"/>
    </row>
    <row r="415" spans="1:16" ht="20.25" customHeight="1">
      <c r="A415" s="10"/>
      <c r="B415" s="26"/>
      <c r="C415" s="160"/>
      <c r="D415" s="161"/>
      <c r="E415" s="160"/>
      <c r="F415" s="296"/>
      <c r="G415" s="296"/>
      <c r="H415" s="161"/>
      <c r="I415" s="274" t="s">
        <v>829</v>
      </c>
      <c r="J415" s="275"/>
      <c r="K415" s="99" t="s">
        <v>830</v>
      </c>
      <c r="L415" s="3">
        <v>4730</v>
      </c>
      <c r="M415" s="3">
        <v>4300</v>
      </c>
      <c r="N415" s="6"/>
      <c r="O415" s="6"/>
      <c r="P415" s="33"/>
    </row>
    <row r="416" spans="1:16" ht="20.25" customHeight="1">
      <c r="A416" s="10"/>
      <c r="B416" s="26">
        <v>112</v>
      </c>
      <c r="C416" s="165" t="s">
        <v>831</v>
      </c>
      <c r="D416" s="166"/>
      <c r="E416" s="60"/>
      <c r="F416" s="61"/>
      <c r="G416" s="61"/>
      <c r="H416" s="62"/>
      <c r="I416" s="7"/>
      <c r="J416" s="8"/>
      <c r="K416" s="99" t="s">
        <v>832</v>
      </c>
      <c r="L416" s="3">
        <v>13200.000000000002</v>
      </c>
      <c r="M416" s="3">
        <v>12000</v>
      </c>
      <c r="N416" s="6"/>
      <c r="O416" s="6"/>
      <c r="P416" s="33"/>
    </row>
    <row r="417" spans="1:16" ht="20.25" customHeight="1">
      <c r="A417" s="10"/>
      <c r="B417" s="26">
        <v>113</v>
      </c>
      <c r="C417" s="165" t="s">
        <v>833</v>
      </c>
      <c r="D417" s="166"/>
      <c r="E417" s="165" t="s">
        <v>12</v>
      </c>
      <c r="F417" s="214"/>
      <c r="G417" s="214"/>
      <c r="H417" s="166"/>
      <c r="I417" s="274" t="s">
        <v>834</v>
      </c>
      <c r="J417" s="275"/>
      <c r="K417" s="99" t="s">
        <v>835</v>
      </c>
      <c r="L417" s="3">
        <v>4378</v>
      </c>
      <c r="M417" s="3">
        <v>3980</v>
      </c>
      <c r="N417" s="6"/>
      <c r="O417" s="6"/>
      <c r="P417" s="33"/>
    </row>
    <row r="418" spans="1:16" ht="20.25" customHeight="1">
      <c r="A418" s="10"/>
      <c r="B418" s="26">
        <v>114</v>
      </c>
      <c r="C418" s="165" t="s">
        <v>836</v>
      </c>
      <c r="D418" s="166"/>
      <c r="E418" s="165" t="s">
        <v>12</v>
      </c>
      <c r="F418" s="214"/>
      <c r="G418" s="214"/>
      <c r="H418" s="166"/>
      <c r="I418" s="274"/>
      <c r="J418" s="275"/>
      <c r="K418" s="99" t="s">
        <v>837</v>
      </c>
      <c r="L418" s="3">
        <v>4378</v>
      </c>
      <c r="M418" s="3">
        <v>3980</v>
      </c>
      <c r="N418" s="6"/>
      <c r="O418" s="6"/>
      <c r="P418" s="33"/>
    </row>
    <row r="419" spans="1:16" ht="20.25" customHeight="1">
      <c r="A419" s="10"/>
      <c r="B419" s="26">
        <v>115</v>
      </c>
      <c r="C419" s="115" t="s">
        <v>838</v>
      </c>
      <c r="D419" s="86" t="s">
        <v>839</v>
      </c>
      <c r="E419" s="46"/>
      <c r="F419" s="64"/>
      <c r="G419" s="64"/>
      <c r="H419" s="63"/>
      <c r="I419" s="46" t="s">
        <v>839</v>
      </c>
      <c r="J419" s="63"/>
      <c r="K419" s="106" t="s">
        <v>840</v>
      </c>
      <c r="L419" s="3">
        <v>2420</v>
      </c>
      <c r="M419" s="3">
        <v>2200</v>
      </c>
      <c r="N419" s="26"/>
      <c r="O419" s="26"/>
      <c r="P419" s="37"/>
    </row>
    <row r="420" spans="1:16" ht="20.25" customHeight="1">
      <c r="A420" s="10"/>
      <c r="B420" s="26"/>
      <c r="C420" s="115"/>
      <c r="D420" s="86" t="s">
        <v>834</v>
      </c>
      <c r="E420" s="46"/>
      <c r="F420" s="64"/>
      <c r="G420" s="64"/>
      <c r="H420" s="63"/>
      <c r="I420" s="46" t="s">
        <v>834</v>
      </c>
      <c r="J420" s="63"/>
      <c r="K420" s="106" t="s">
        <v>841</v>
      </c>
      <c r="L420" s="3">
        <v>2420</v>
      </c>
      <c r="M420" s="3">
        <v>2200</v>
      </c>
      <c r="N420" s="26"/>
      <c r="O420" s="26"/>
      <c r="P420" s="37"/>
    </row>
    <row r="421" spans="1:16" ht="20.25" customHeight="1">
      <c r="A421" s="10"/>
      <c r="B421" s="26">
        <v>116</v>
      </c>
      <c r="C421" s="115" t="s">
        <v>842</v>
      </c>
      <c r="D421" s="86"/>
      <c r="E421" s="46"/>
      <c r="F421" s="64"/>
      <c r="G421" s="64"/>
      <c r="H421" s="63"/>
      <c r="I421" s="46" t="s">
        <v>834</v>
      </c>
      <c r="J421" s="63"/>
      <c r="K421" s="106" t="s">
        <v>843</v>
      </c>
      <c r="L421" s="3">
        <v>1320</v>
      </c>
      <c r="M421" s="3">
        <v>1200</v>
      </c>
      <c r="N421" s="26"/>
      <c r="O421" s="26"/>
      <c r="P421" s="37"/>
    </row>
    <row r="422" spans="1:16" ht="20.25" customHeight="1">
      <c r="A422" s="10"/>
      <c r="B422" s="50">
        <v>117</v>
      </c>
      <c r="C422" s="304" t="s">
        <v>844</v>
      </c>
      <c r="D422" s="305"/>
      <c r="E422" s="321" t="s">
        <v>12</v>
      </c>
      <c r="F422" s="322"/>
      <c r="G422" s="322"/>
      <c r="H422" s="323"/>
      <c r="I422" s="304"/>
      <c r="J422" s="305"/>
      <c r="K422" s="108" t="s">
        <v>845</v>
      </c>
      <c r="L422" s="3">
        <v>28710.000000000004</v>
      </c>
      <c r="M422" s="3">
        <v>26100</v>
      </c>
      <c r="N422" s="58"/>
      <c r="O422" s="51"/>
      <c r="P422" s="65"/>
    </row>
    <row r="423" spans="1:16" ht="20.25" customHeight="1">
      <c r="A423" s="10"/>
      <c r="B423" s="26">
        <v>118</v>
      </c>
      <c r="C423" s="233" t="s">
        <v>846</v>
      </c>
      <c r="D423" s="47" t="s">
        <v>847</v>
      </c>
      <c r="E423" s="162" t="s">
        <v>12</v>
      </c>
      <c r="F423" s="163"/>
      <c r="G423" s="163"/>
      <c r="H423" s="164"/>
      <c r="I423" s="170"/>
      <c r="J423" s="171"/>
      <c r="K423" s="99" t="s">
        <v>848</v>
      </c>
      <c r="L423" s="3">
        <v>1760.0000000000002</v>
      </c>
      <c r="M423" s="3">
        <v>1600</v>
      </c>
      <c r="N423" s="23"/>
      <c r="O423" s="23"/>
      <c r="P423" s="30"/>
    </row>
    <row r="424" spans="1:16" ht="20.25" customHeight="1">
      <c r="A424" s="10"/>
      <c r="B424" s="50"/>
      <c r="C424" s="235"/>
      <c r="D424" s="47" t="s">
        <v>849</v>
      </c>
      <c r="E424" s="135"/>
      <c r="F424" s="136"/>
      <c r="G424" s="136"/>
      <c r="H424" s="137"/>
      <c r="I424" s="170"/>
      <c r="J424" s="171"/>
      <c r="K424" s="99" t="s">
        <v>850</v>
      </c>
      <c r="L424" s="3">
        <v>1760.0000000000002</v>
      </c>
      <c r="M424" s="3">
        <v>1600</v>
      </c>
      <c r="N424" s="23"/>
      <c r="O424" s="23"/>
      <c r="P424" s="30"/>
    </row>
    <row r="425" spans="1:16" ht="20.25" customHeight="1">
      <c r="A425" s="10"/>
      <c r="B425" s="26">
        <v>119</v>
      </c>
      <c r="C425" s="158" t="s">
        <v>851</v>
      </c>
      <c r="D425" s="159"/>
      <c r="E425" s="170"/>
      <c r="F425" s="183"/>
      <c r="G425" s="183"/>
      <c r="H425" s="171"/>
      <c r="I425" s="141" t="s">
        <v>852</v>
      </c>
      <c r="J425" s="141"/>
      <c r="K425" s="99" t="s">
        <v>853</v>
      </c>
      <c r="L425" s="3">
        <v>19800</v>
      </c>
      <c r="M425" s="3">
        <v>18000</v>
      </c>
      <c r="N425" s="19"/>
      <c r="O425" s="19"/>
      <c r="P425" s="21"/>
    </row>
    <row r="426" spans="1:16" ht="20.25" customHeight="1">
      <c r="A426" s="10"/>
      <c r="B426" s="18"/>
      <c r="C426" s="212"/>
      <c r="D426" s="213"/>
      <c r="E426" s="231"/>
      <c r="F426" s="324"/>
      <c r="G426" s="324"/>
      <c r="H426" s="232"/>
      <c r="I426" s="141" t="s">
        <v>854</v>
      </c>
      <c r="J426" s="141"/>
      <c r="K426" s="99" t="s">
        <v>855</v>
      </c>
      <c r="L426" s="3">
        <v>9900</v>
      </c>
      <c r="M426" s="3">
        <v>9000</v>
      </c>
      <c r="N426" s="19"/>
      <c r="O426" s="19"/>
      <c r="P426" s="21"/>
    </row>
    <row r="427" spans="1:16" ht="20.25" customHeight="1">
      <c r="A427" s="10"/>
      <c r="B427" s="18"/>
      <c r="C427" s="212"/>
      <c r="D427" s="213"/>
      <c r="E427" s="231"/>
      <c r="F427" s="324"/>
      <c r="G427" s="324"/>
      <c r="H427" s="232"/>
      <c r="I427" s="141" t="s">
        <v>856</v>
      </c>
      <c r="J427" s="141"/>
      <c r="K427" s="99" t="s">
        <v>857</v>
      </c>
      <c r="L427" s="3">
        <v>9900</v>
      </c>
      <c r="M427" s="3">
        <v>9000</v>
      </c>
      <c r="N427" s="19"/>
      <c r="O427" s="19"/>
      <c r="P427" s="21"/>
    </row>
    <row r="428" spans="1:16" ht="20.25" customHeight="1">
      <c r="A428" s="10"/>
      <c r="B428" s="18"/>
      <c r="C428" s="212"/>
      <c r="D428" s="213"/>
      <c r="E428" s="231"/>
      <c r="F428" s="324"/>
      <c r="G428" s="324"/>
      <c r="H428" s="232"/>
      <c r="I428" s="141" t="s">
        <v>858</v>
      </c>
      <c r="J428" s="141"/>
      <c r="K428" s="99" t="s">
        <v>859</v>
      </c>
      <c r="L428" s="3">
        <v>19800</v>
      </c>
      <c r="M428" s="3">
        <v>18000</v>
      </c>
      <c r="N428" s="19"/>
      <c r="O428" s="19"/>
      <c r="P428" s="21"/>
    </row>
    <row r="429" spans="1:16" ht="20.25" customHeight="1">
      <c r="A429" s="10"/>
      <c r="B429" s="18"/>
      <c r="C429" s="212"/>
      <c r="D429" s="213"/>
      <c r="E429" s="231"/>
      <c r="F429" s="324"/>
      <c r="G429" s="324"/>
      <c r="H429" s="232"/>
      <c r="I429" s="141" t="s">
        <v>860</v>
      </c>
      <c r="J429" s="141"/>
      <c r="K429" s="99" t="s">
        <v>861</v>
      </c>
      <c r="L429" s="3">
        <v>4950</v>
      </c>
      <c r="M429" s="3">
        <v>4500</v>
      </c>
      <c r="N429" s="19"/>
      <c r="O429" s="19"/>
      <c r="P429" s="21"/>
    </row>
    <row r="430" spans="1:16" ht="20.25" customHeight="1">
      <c r="A430" s="10"/>
      <c r="B430" s="18"/>
      <c r="C430" s="212"/>
      <c r="D430" s="213"/>
      <c r="E430" s="231"/>
      <c r="F430" s="324"/>
      <c r="G430" s="324"/>
      <c r="H430" s="232"/>
      <c r="I430" s="141" t="s">
        <v>862</v>
      </c>
      <c r="J430" s="141"/>
      <c r="K430" s="99" t="s">
        <v>863</v>
      </c>
      <c r="L430" s="3">
        <v>4950</v>
      </c>
      <c r="M430" s="3">
        <v>4500</v>
      </c>
      <c r="N430" s="19"/>
      <c r="O430" s="19"/>
      <c r="P430" s="21"/>
    </row>
    <row r="431" spans="1:16" ht="20.25" customHeight="1">
      <c r="A431" s="10"/>
      <c r="B431" s="18"/>
      <c r="C431" s="212"/>
      <c r="D431" s="213"/>
      <c r="E431" s="231"/>
      <c r="F431" s="324"/>
      <c r="G431" s="324"/>
      <c r="H431" s="232"/>
      <c r="I431" s="141" t="s">
        <v>864</v>
      </c>
      <c r="J431" s="141"/>
      <c r="K431" s="99" t="s">
        <v>865</v>
      </c>
      <c r="L431" s="3">
        <v>22000</v>
      </c>
      <c r="M431" s="3">
        <v>20000</v>
      </c>
      <c r="N431" s="19"/>
      <c r="O431" s="19"/>
      <c r="P431" s="21"/>
    </row>
    <row r="432" spans="1:16" ht="20.25" customHeight="1">
      <c r="A432" s="10"/>
      <c r="B432" s="18"/>
      <c r="C432" s="212"/>
      <c r="D432" s="213"/>
      <c r="E432" s="231"/>
      <c r="F432" s="324"/>
      <c r="G432" s="324"/>
      <c r="H432" s="232"/>
      <c r="I432" s="141" t="s">
        <v>866</v>
      </c>
      <c r="J432" s="141"/>
      <c r="K432" s="99" t="s">
        <v>867</v>
      </c>
      <c r="L432" s="3">
        <v>7700.0000000000009</v>
      </c>
      <c r="M432" s="3">
        <v>7000</v>
      </c>
      <c r="N432" s="19"/>
      <c r="O432" s="19"/>
      <c r="P432" s="21"/>
    </row>
    <row r="433" spans="1:16" ht="20.25" customHeight="1">
      <c r="A433" s="10"/>
      <c r="B433" s="18"/>
      <c r="C433" s="212"/>
      <c r="D433" s="213"/>
      <c r="E433" s="231"/>
      <c r="F433" s="324"/>
      <c r="G433" s="324"/>
      <c r="H433" s="232"/>
      <c r="I433" s="141" t="s">
        <v>868</v>
      </c>
      <c r="J433" s="141"/>
      <c r="K433" s="99" t="s">
        <v>869</v>
      </c>
      <c r="L433" s="3">
        <v>7700.0000000000009</v>
      </c>
      <c r="M433" s="3">
        <v>7000</v>
      </c>
      <c r="N433" s="19"/>
      <c r="O433" s="19"/>
      <c r="P433" s="21"/>
    </row>
    <row r="434" spans="1:16" ht="20.25" customHeight="1">
      <c r="A434" s="10"/>
      <c r="B434" s="18"/>
      <c r="C434" s="212"/>
      <c r="D434" s="213"/>
      <c r="E434" s="231"/>
      <c r="F434" s="324"/>
      <c r="G434" s="324"/>
      <c r="H434" s="232"/>
      <c r="I434" s="141" t="s">
        <v>870</v>
      </c>
      <c r="J434" s="141"/>
      <c r="K434" s="99" t="s">
        <v>871</v>
      </c>
      <c r="L434" s="3">
        <v>3300.0000000000005</v>
      </c>
      <c r="M434" s="3">
        <v>3000</v>
      </c>
      <c r="N434" s="19"/>
      <c r="O434" s="19"/>
      <c r="P434" s="21"/>
    </row>
    <row r="435" spans="1:16" ht="20.25" customHeight="1">
      <c r="A435" s="10"/>
      <c r="B435" s="18"/>
      <c r="C435" s="212"/>
      <c r="D435" s="213"/>
      <c r="E435" s="231"/>
      <c r="F435" s="324"/>
      <c r="G435" s="324"/>
      <c r="H435" s="232"/>
      <c r="I435" s="141" t="s">
        <v>872</v>
      </c>
      <c r="J435" s="141"/>
      <c r="K435" s="99" t="s">
        <v>873</v>
      </c>
      <c r="L435" s="3">
        <v>3300.0000000000005</v>
      </c>
      <c r="M435" s="3">
        <v>3000</v>
      </c>
      <c r="N435" s="19"/>
      <c r="O435" s="19"/>
      <c r="P435" s="21"/>
    </row>
    <row r="436" spans="1:16" ht="20.25" customHeight="1">
      <c r="A436" s="10"/>
      <c r="B436" s="18"/>
      <c r="C436" s="212"/>
      <c r="D436" s="213"/>
      <c r="E436" s="231"/>
      <c r="F436" s="324"/>
      <c r="G436" s="324"/>
      <c r="H436" s="232"/>
      <c r="I436" s="141" t="s">
        <v>874</v>
      </c>
      <c r="J436" s="141"/>
      <c r="K436" s="99" t="s">
        <v>875</v>
      </c>
      <c r="L436" s="3">
        <v>23320.000000000004</v>
      </c>
      <c r="M436" s="3">
        <v>21200</v>
      </c>
      <c r="N436" s="19"/>
      <c r="O436" s="19"/>
      <c r="P436" s="21"/>
    </row>
    <row r="437" spans="1:16" ht="20.25" customHeight="1">
      <c r="A437" s="10"/>
      <c r="B437" s="18"/>
      <c r="C437" s="212"/>
      <c r="D437" s="213"/>
      <c r="E437" s="231"/>
      <c r="F437" s="324"/>
      <c r="G437" s="324"/>
      <c r="H437" s="232"/>
      <c r="I437" s="141" t="s">
        <v>876</v>
      </c>
      <c r="J437" s="141"/>
      <c r="K437" s="99" t="s">
        <v>877</v>
      </c>
      <c r="L437" s="3">
        <v>13200.000000000002</v>
      </c>
      <c r="M437" s="3">
        <v>12000</v>
      </c>
      <c r="N437" s="19"/>
      <c r="O437" s="19"/>
      <c r="P437" s="21"/>
    </row>
    <row r="438" spans="1:16" ht="20.25" customHeight="1">
      <c r="A438" s="10"/>
      <c r="B438" s="18"/>
      <c r="C438" s="212"/>
      <c r="D438" s="213"/>
      <c r="E438" s="231"/>
      <c r="F438" s="324"/>
      <c r="G438" s="324"/>
      <c r="H438" s="232"/>
      <c r="I438" s="141" t="s">
        <v>878</v>
      </c>
      <c r="J438" s="141"/>
      <c r="K438" s="99" t="s">
        <v>879</v>
      </c>
      <c r="L438" s="3">
        <v>25850.000000000004</v>
      </c>
      <c r="M438" s="3">
        <v>23500</v>
      </c>
      <c r="N438" s="19"/>
      <c r="O438" s="19"/>
      <c r="P438" s="21"/>
    </row>
    <row r="439" spans="1:16" ht="20.25" customHeight="1">
      <c r="A439" s="10"/>
      <c r="B439" s="18"/>
      <c r="C439" s="160"/>
      <c r="D439" s="161"/>
      <c r="E439" s="253"/>
      <c r="F439" s="254"/>
      <c r="G439" s="254"/>
      <c r="H439" s="255"/>
      <c r="I439" s="141" t="s">
        <v>880</v>
      </c>
      <c r="J439" s="141"/>
      <c r="K439" s="99" t="s">
        <v>881</v>
      </c>
      <c r="L439" s="3">
        <v>8800</v>
      </c>
      <c r="M439" s="3">
        <v>8000</v>
      </c>
      <c r="N439" s="23"/>
      <c r="O439" s="23"/>
      <c r="P439" s="20"/>
    </row>
    <row r="440" spans="1:16" ht="20.25" customHeight="1">
      <c r="A440" s="10"/>
      <c r="B440" s="18">
        <v>120</v>
      </c>
      <c r="C440" s="304" t="s">
        <v>882</v>
      </c>
      <c r="D440" s="305"/>
      <c r="E440" s="141" t="s">
        <v>93</v>
      </c>
      <c r="F440" s="141"/>
      <c r="G440" s="141"/>
      <c r="H440" s="141"/>
      <c r="I440" s="304" t="s">
        <v>883</v>
      </c>
      <c r="J440" s="305"/>
      <c r="K440" s="108" t="s">
        <v>884</v>
      </c>
      <c r="L440" s="3">
        <v>1672.0000000000002</v>
      </c>
      <c r="M440" s="3">
        <v>1520</v>
      </c>
      <c r="N440" s="58"/>
      <c r="O440" s="51"/>
      <c r="P440" s="30"/>
    </row>
    <row r="441" spans="1:16" ht="20.25" customHeight="1">
      <c r="A441" s="10"/>
      <c r="B441" s="18"/>
      <c r="C441" s="304" t="s">
        <v>885</v>
      </c>
      <c r="D441" s="305"/>
      <c r="E441" s="141" t="s">
        <v>93</v>
      </c>
      <c r="F441" s="141"/>
      <c r="G441" s="141"/>
      <c r="H441" s="141"/>
      <c r="I441" s="304" t="s">
        <v>886</v>
      </c>
      <c r="J441" s="305"/>
      <c r="K441" s="108" t="s">
        <v>887</v>
      </c>
      <c r="L441" s="3">
        <f t="shared" ref="L441" si="6">M441*1.1</f>
        <v>902.00000000000011</v>
      </c>
      <c r="M441" s="3">
        <v>820</v>
      </c>
      <c r="N441" s="58"/>
      <c r="O441" s="51"/>
      <c r="P441" s="30"/>
    </row>
    <row r="442" spans="1:16" ht="20.25" customHeight="1">
      <c r="A442" s="10"/>
      <c r="B442" s="18">
        <v>121</v>
      </c>
      <c r="C442" s="165" t="s">
        <v>888</v>
      </c>
      <c r="D442" s="166"/>
      <c r="E442" s="170" t="s">
        <v>12</v>
      </c>
      <c r="F442" s="183"/>
      <c r="G442" s="183"/>
      <c r="H442" s="171"/>
      <c r="I442" s="170"/>
      <c r="J442" s="171"/>
      <c r="K442" s="99" t="s">
        <v>889</v>
      </c>
      <c r="L442" s="3">
        <v>1320</v>
      </c>
      <c r="M442" s="3">
        <v>1200</v>
      </c>
      <c r="N442" s="23"/>
      <c r="O442" s="23"/>
      <c r="P442" s="30"/>
    </row>
    <row r="443" spans="1:16" ht="20.25" customHeight="1">
      <c r="A443" s="10"/>
      <c r="B443" s="18">
        <v>122</v>
      </c>
      <c r="C443" s="165" t="s">
        <v>890</v>
      </c>
      <c r="D443" s="166"/>
      <c r="E443" s="170" t="s">
        <v>12</v>
      </c>
      <c r="F443" s="183"/>
      <c r="G443" s="183"/>
      <c r="H443" s="171"/>
      <c r="I443" s="170"/>
      <c r="J443" s="171"/>
      <c r="K443" s="99" t="s">
        <v>891</v>
      </c>
      <c r="L443" s="3">
        <v>1628.0000000000002</v>
      </c>
      <c r="M443" s="3">
        <v>1480</v>
      </c>
      <c r="N443" s="23"/>
      <c r="O443" s="23"/>
      <c r="P443" s="30"/>
    </row>
    <row r="444" spans="1:16" ht="20.25" customHeight="1">
      <c r="A444" s="10"/>
      <c r="B444" s="18">
        <v>123</v>
      </c>
      <c r="C444" s="165" t="s">
        <v>892</v>
      </c>
      <c r="D444" s="166"/>
      <c r="E444" s="170" t="s">
        <v>12</v>
      </c>
      <c r="F444" s="183"/>
      <c r="G444" s="183"/>
      <c r="H444" s="171"/>
      <c r="I444" s="170"/>
      <c r="J444" s="171"/>
      <c r="K444" s="99" t="s">
        <v>893</v>
      </c>
      <c r="L444" s="3">
        <v>2530</v>
      </c>
      <c r="M444" s="3">
        <v>2300</v>
      </c>
      <c r="N444" s="23"/>
      <c r="O444" s="23"/>
      <c r="P444" s="30"/>
    </row>
    <row r="445" spans="1:16" ht="20.25" customHeight="1">
      <c r="A445" s="10"/>
      <c r="B445" s="18">
        <v>124</v>
      </c>
      <c r="C445" s="233" t="s">
        <v>894</v>
      </c>
      <c r="D445" s="47" t="s">
        <v>304</v>
      </c>
      <c r="E445" s="170" t="s">
        <v>895</v>
      </c>
      <c r="F445" s="183"/>
      <c r="G445" s="183"/>
      <c r="H445" s="171"/>
      <c r="I445" s="170" t="s">
        <v>896</v>
      </c>
      <c r="J445" s="171"/>
      <c r="K445" s="99" t="s">
        <v>897</v>
      </c>
      <c r="L445" s="3">
        <v>13596.000000000002</v>
      </c>
      <c r="M445" s="3">
        <v>12360</v>
      </c>
      <c r="N445" s="23"/>
      <c r="O445" s="23"/>
      <c r="P445" s="30"/>
    </row>
    <row r="446" spans="1:16" ht="20.25" customHeight="1">
      <c r="A446" s="10"/>
      <c r="B446" s="18"/>
      <c r="C446" s="234"/>
      <c r="D446" s="47" t="s">
        <v>898</v>
      </c>
      <c r="E446" s="170" t="s">
        <v>93</v>
      </c>
      <c r="F446" s="183"/>
      <c r="G446" s="183"/>
      <c r="H446" s="171"/>
      <c r="I446" s="170"/>
      <c r="J446" s="171"/>
      <c r="K446" s="99" t="s">
        <v>899</v>
      </c>
      <c r="L446" s="3">
        <v>5555</v>
      </c>
      <c r="M446" s="3">
        <v>5050</v>
      </c>
      <c r="N446" s="23"/>
      <c r="O446" s="23"/>
      <c r="P446" s="21"/>
    </row>
    <row r="447" spans="1:16" ht="20.25" customHeight="1">
      <c r="A447" s="10"/>
      <c r="B447" s="18"/>
      <c r="C447" s="234"/>
      <c r="D447" s="88" t="s">
        <v>900</v>
      </c>
      <c r="E447" s="162" t="s">
        <v>93</v>
      </c>
      <c r="F447" s="163"/>
      <c r="G447" s="163"/>
      <c r="H447" s="164"/>
      <c r="I447" s="162" t="s">
        <v>901</v>
      </c>
      <c r="J447" s="164"/>
      <c r="K447" s="99" t="s">
        <v>902</v>
      </c>
      <c r="L447" s="3">
        <v>3965.5000000000005</v>
      </c>
      <c r="M447" s="3">
        <v>3605</v>
      </c>
      <c r="N447" s="23"/>
      <c r="O447" s="23"/>
      <c r="P447" s="21"/>
    </row>
    <row r="448" spans="1:16" ht="20.25" customHeight="1">
      <c r="A448" s="10"/>
      <c r="B448" s="18">
        <v>125</v>
      </c>
      <c r="C448" s="165" t="s">
        <v>903</v>
      </c>
      <c r="D448" s="166"/>
      <c r="E448" s="170" t="s">
        <v>93</v>
      </c>
      <c r="F448" s="183"/>
      <c r="G448" s="183"/>
      <c r="H448" s="171"/>
      <c r="I448" s="170" t="s">
        <v>904</v>
      </c>
      <c r="J448" s="171"/>
      <c r="K448" s="99" t="s">
        <v>905</v>
      </c>
      <c r="L448" s="3">
        <v>11110</v>
      </c>
      <c r="M448" s="3">
        <v>10100</v>
      </c>
      <c r="N448" s="23"/>
      <c r="O448" s="23"/>
      <c r="P448" s="30"/>
    </row>
    <row r="449" spans="1:16" ht="20.25" customHeight="1">
      <c r="A449" s="10"/>
      <c r="B449" s="18">
        <v>126</v>
      </c>
      <c r="C449" s="165" t="s">
        <v>906</v>
      </c>
      <c r="D449" s="166"/>
      <c r="E449" s="170" t="s">
        <v>12</v>
      </c>
      <c r="F449" s="183"/>
      <c r="G449" s="183"/>
      <c r="H449" s="171"/>
      <c r="I449" s="170"/>
      <c r="J449" s="171"/>
      <c r="K449" s="99" t="s">
        <v>907</v>
      </c>
      <c r="L449" s="3">
        <v>23870.000000000004</v>
      </c>
      <c r="M449" s="3">
        <v>21700</v>
      </c>
      <c r="N449" s="23"/>
      <c r="O449" s="23"/>
      <c r="P449" s="30"/>
    </row>
    <row r="450" spans="1:16" ht="20.25" customHeight="1">
      <c r="A450" s="10"/>
      <c r="B450" s="18">
        <v>127</v>
      </c>
      <c r="C450" s="165" t="s">
        <v>908</v>
      </c>
      <c r="D450" s="166"/>
      <c r="E450" s="170" t="s">
        <v>93</v>
      </c>
      <c r="F450" s="183"/>
      <c r="G450" s="183"/>
      <c r="H450" s="171"/>
      <c r="I450" s="170"/>
      <c r="J450" s="171"/>
      <c r="K450" s="99" t="s">
        <v>909</v>
      </c>
      <c r="L450" s="3">
        <v>4290</v>
      </c>
      <c r="M450" s="3">
        <v>3900</v>
      </c>
      <c r="N450" s="23"/>
      <c r="O450" s="23"/>
      <c r="P450" s="30"/>
    </row>
    <row r="451" spans="1:16" ht="20.25" customHeight="1">
      <c r="A451" s="10"/>
      <c r="B451" s="18">
        <v>128</v>
      </c>
      <c r="C451" s="325" t="s">
        <v>910</v>
      </c>
      <c r="D451" s="36" t="s">
        <v>911</v>
      </c>
      <c r="E451" s="262" t="s">
        <v>12</v>
      </c>
      <c r="F451" s="328"/>
      <c r="G451" s="328"/>
      <c r="H451" s="329"/>
      <c r="I451" s="66" t="s">
        <v>912</v>
      </c>
      <c r="J451" s="67" t="s">
        <v>913</v>
      </c>
      <c r="K451" s="110" t="s">
        <v>914</v>
      </c>
      <c r="L451" s="3">
        <f>M451*1.1</f>
        <v>72600</v>
      </c>
      <c r="M451" s="3">
        <v>66000</v>
      </c>
      <c r="N451" s="23"/>
      <c r="O451" s="23"/>
      <c r="P451" s="20"/>
    </row>
    <row r="452" spans="1:16" ht="20.25" customHeight="1">
      <c r="A452" s="10"/>
      <c r="B452" s="18"/>
      <c r="C452" s="326"/>
      <c r="D452" s="36" t="s">
        <v>915</v>
      </c>
      <c r="E452" s="330"/>
      <c r="F452" s="331"/>
      <c r="G452" s="331"/>
      <c r="H452" s="332"/>
      <c r="I452" s="66" t="s">
        <v>916</v>
      </c>
      <c r="J452" s="67" t="s">
        <v>917</v>
      </c>
      <c r="K452" s="110" t="s">
        <v>918</v>
      </c>
      <c r="L452" s="3">
        <f t="shared" ref="L452:L460" si="7">M452*1.1</f>
        <v>94270.000000000015</v>
      </c>
      <c r="M452" s="3">
        <v>85700</v>
      </c>
      <c r="N452" s="23"/>
      <c r="O452" s="23"/>
      <c r="P452" s="20"/>
    </row>
    <row r="453" spans="1:16" ht="20.25" customHeight="1">
      <c r="A453" s="10"/>
      <c r="B453" s="18"/>
      <c r="C453" s="326"/>
      <c r="D453" s="36" t="s">
        <v>911</v>
      </c>
      <c r="E453" s="330"/>
      <c r="F453" s="331"/>
      <c r="G453" s="331"/>
      <c r="H453" s="332"/>
      <c r="I453" s="66" t="s">
        <v>919</v>
      </c>
      <c r="J453" s="67" t="s">
        <v>920</v>
      </c>
      <c r="K453" s="110" t="s">
        <v>921</v>
      </c>
      <c r="L453" s="3">
        <f t="shared" si="7"/>
        <v>91740.000000000015</v>
      </c>
      <c r="M453" s="3">
        <v>83400</v>
      </c>
      <c r="N453" s="23"/>
      <c r="O453" s="23"/>
      <c r="P453" s="20"/>
    </row>
    <row r="454" spans="1:16" ht="20.25" customHeight="1">
      <c r="A454" s="10"/>
      <c r="B454" s="18"/>
      <c r="C454" s="326"/>
      <c r="D454" s="36" t="s">
        <v>915</v>
      </c>
      <c r="E454" s="330"/>
      <c r="F454" s="331"/>
      <c r="G454" s="331"/>
      <c r="H454" s="332"/>
      <c r="I454" s="66" t="s">
        <v>922</v>
      </c>
      <c r="J454" s="67" t="s">
        <v>923</v>
      </c>
      <c r="K454" s="110" t="s">
        <v>924</v>
      </c>
      <c r="L454" s="3">
        <f t="shared" si="7"/>
        <v>102850.00000000001</v>
      </c>
      <c r="M454" s="3">
        <v>93500</v>
      </c>
      <c r="N454" s="23"/>
      <c r="O454" s="23"/>
      <c r="P454" s="20"/>
    </row>
    <row r="455" spans="1:16" ht="20.25" customHeight="1">
      <c r="A455" s="10"/>
      <c r="B455" s="18"/>
      <c r="C455" s="326"/>
      <c r="D455" s="36" t="s">
        <v>925</v>
      </c>
      <c r="E455" s="330"/>
      <c r="F455" s="331"/>
      <c r="G455" s="331"/>
      <c r="H455" s="332"/>
      <c r="I455" s="66" t="s">
        <v>926</v>
      </c>
      <c r="J455" s="67" t="s">
        <v>927</v>
      </c>
      <c r="K455" s="110" t="s">
        <v>928</v>
      </c>
      <c r="L455" s="3">
        <f t="shared" si="7"/>
        <v>159500</v>
      </c>
      <c r="M455" s="3">
        <v>145000</v>
      </c>
      <c r="N455" s="23"/>
      <c r="O455" s="23"/>
      <c r="P455" s="20"/>
    </row>
    <row r="456" spans="1:16" ht="20.25" customHeight="1">
      <c r="A456" s="10"/>
      <c r="B456" s="18"/>
      <c r="C456" s="326"/>
      <c r="D456" s="36" t="s">
        <v>911</v>
      </c>
      <c r="E456" s="330"/>
      <c r="F456" s="331"/>
      <c r="G456" s="331"/>
      <c r="H456" s="332"/>
      <c r="I456" s="66" t="s">
        <v>929</v>
      </c>
      <c r="J456" s="67" t="s">
        <v>930</v>
      </c>
      <c r="K456" s="110" t="s">
        <v>931</v>
      </c>
      <c r="L456" s="3">
        <f t="shared" si="7"/>
        <v>163900</v>
      </c>
      <c r="M456" s="3">
        <v>149000</v>
      </c>
      <c r="N456" s="23"/>
      <c r="O456" s="23"/>
      <c r="P456" s="20"/>
    </row>
    <row r="457" spans="1:16" ht="20.25" customHeight="1">
      <c r="A457" s="10"/>
      <c r="B457" s="18"/>
      <c r="C457" s="326"/>
      <c r="D457" s="36" t="s">
        <v>915</v>
      </c>
      <c r="E457" s="330"/>
      <c r="F457" s="331"/>
      <c r="G457" s="331"/>
      <c r="H457" s="332"/>
      <c r="I457" s="66" t="s">
        <v>932</v>
      </c>
      <c r="J457" s="67" t="s">
        <v>933</v>
      </c>
      <c r="K457" s="110" t="s">
        <v>934</v>
      </c>
      <c r="L457" s="3">
        <f t="shared" si="7"/>
        <v>188100.00000000003</v>
      </c>
      <c r="M457" s="3">
        <v>171000</v>
      </c>
      <c r="N457" s="23"/>
      <c r="O457" s="23"/>
      <c r="P457" s="20"/>
    </row>
    <row r="458" spans="1:16" ht="20.25" customHeight="1">
      <c r="A458" s="10"/>
      <c r="B458" s="18"/>
      <c r="C458" s="326"/>
      <c r="D458" s="36" t="s">
        <v>915</v>
      </c>
      <c r="E458" s="330"/>
      <c r="F458" s="331"/>
      <c r="G458" s="331"/>
      <c r="H458" s="332"/>
      <c r="I458" s="66" t="s">
        <v>935</v>
      </c>
      <c r="J458" s="67" t="s">
        <v>936</v>
      </c>
      <c r="K458" s="110" t="s">
        <v>937</v>
      </c>
      <c r="L458" s="3">
        <f t="shared" si="7"/>
        <v>188100.00000000003</v>
      </c>
      <c r="M458" s="3">
        <v>171000</v>
      </c>
      <c r="N458" s="23"/>
      <c r="O458" s="23"/>
      <c r="P458" s="20"/>
    </row>
    <row r="459" spans="1:16" ht="20.25" customHeight="1">
      <c r="A459" s="10"/>
      <c r="B459" s="18"/>
      <c r="C459" s="326"/>
      <c r="D459" s="36" t="s">
        <v>925</v>
      </c>
      <c r="E459" s="330"/>
      <c r="F459" s="331"/>
      <c r="G459" s="331"/>
      <c r="H459" s="332"/>
      <c r="I459" s="66" t="s">
        <v>938</v>
      </c>
      <c r="J459" s="67" t="s">
        <v>939</v>
      </c>
      <c r="K459" s="110" t="s">
        <v>940</v>
      </c>
      <c r="L459" s="3">
        <f t="shared" si="7"/>
        <v>212300.00000000003</v>
      </c>
      <c r="M459" s="3">
        <v>193000</v>
      </c>
      <c r="N459" s="23"/>
      <c r="O459" s="23"/>
      <c r="P459" s="20"/>
    </row>
    <row r="460" spans="1:16" ht="20.25" customHeight="1">
      <c r="A460" s="10"/>
      <c r="B460" s="18"/>
      <c r="C460" s="326"/>
      <c r="D460" s="36" t="s">
        <v>941</v>
      </c>
      <c r="E460" s="330"/>
      <c r="F460" s="331"/>
      <c r="G460" s="331"/>
      <c r="H460" s="332"/>
      <c r="I460" s="66" t="s">
        <v>942</v>
      </c>
      <c r="J460" s="67" t="s">
        <v>943</v>
      </c>
      <c r="K460" s="110" t="s">
        <v>944</v>
      </c>
      <c r="L460" s="3">
        <f t="shared" si="7"/>
        <v>19250</v>
      </c>
      <c r="M460" s="3">
        <v>17500</v>
      </c>
      <c r="N460" s="23"/>
      <c r="O460" s="23"/>
      <c r="P460" s="20"/>
    </row>
    <row r="461" spans="1:16" ht="20.25" customHeight="1">
      <c r="A461" s="10"/>
      <c r="B461" s="18"/>
      <c r="C461" s="326"/>
      <c r="D461" s="36" t="s">
        <v>941</v>
      </c>
      <c r="E461" s="330"/>
      <c r="F461" s="331"/>
      <c r="G461" s="331"/>
      <c r="H461" s="332"/>
      <c r="I461" s="66" t="s">
        <v>945</v>
      </c>
      <c r="J461" s="67" t="s">
        <v>946</v>
      </c>
      <c r="K461" s="110" t="s">
        <v>947</v>
      </c>
      <c r="L461" s="3">
        <v>14740.000000000002</v>
      </c>
      <c r="M461" s="3">
        <v>13400</v>
      </c>
      <c r="N461" s="23"/>
      <c r="O461" s="23"/>
      <c r="P461" s="20"/>
    </row>
    <row r="462" spans="1:16" ht="20.25" customHeight="1">
      <c r="A462" s="10"/>
      <c r="B462" s="18"/>
      <c r="C462" s="326"/>
      <c r="D462" s="36" t="s">
        <v>941</v>
      </c>
      <c r="E462" s="330"/>
      <c r="F462" s="331"/>
      <c r="G462" s="331"/>
      <c r="H462" s="332"/>
      <c r="I462" s="66" t="s">
        <v>945</v>
      </c>
      <c r="J462" s="67" t="s">
        <v>948</v>
      </c>
      <c r="K462" s="110" t="s">
        <v>949</v>
      </c>
      <c r="L462" s="3">
        <v>14740.000000000002</v>
      </c>
      <c r="M462" s="3">
        <v>13400</v>
      </c>
      <c r="N462" s="23"/>
      <c r="O462" s="23"/>
      <c r="P462" s="20"/>
    </row>
    <row r="463" spans="1:16" ht="20.25" customHeight="1">
      <c r="A463" s="10"/>
      <c r="B463" s="18"/>
      <c r="C463" s="326"/>
      <c r="D463" s="36" t="s">
        <v>941</v>
      </c>
      <c r="E463" s="330"/>
      <c r="F463" s="331"/>
      <c r="G463" s="331"/>
      <c r="H463" s="332"/>
      <c r="I463" s="66" t="s">
        <v>945</v>
      </c>
      <c r="J463" s="67" t="s">
        <v>950</v>
      </c>
      <c r="K463" s="110" t="s">
        <v>951</v>
      </c>
      <c r="L463" s="3">
        <v>14740.000000000002</v>
      </c>
      <c r="M463" s="3">
        <v>13400</v>
      </c>
      <c r="N463" s="23"/>
      <c r="O463" s="23"/>
      <c r="P463" s="20"/>
    </row>
    <row r="464" spans="1:16" ht="20.25" customHeight="1">
      <c r="A464" s="10"/>
      <c r="B464" s="18"/>
      <c r="C464" s="326"/>
      <c r="D464" s="36" t="s">
        <v>952</v>
      </c>
      <c r="E464" s="330"/>
      <c r="F464" s="331"/>
      <c r="G464" s="331"/>
      <c r="H464" s="332"/>
      <c r="I464" s="66" t="s">
        <v>953</v>
      </c>
      <c r="J464" s="67" t="s">
        <v>954</v>
      </c>
      <c r="K464" s="110" t="s">
        <v>955</v>
      </c>
      <c r="L464" s="3">
        <v>13530.000000000002</v>
      </c>
      <c r="M464" s="3">
        <v>12300</v>
      </c>
      <c r="N464" s="23"/>
      <c r="O464" s="23"/>
      <c r="P464" s="20"/>
    </row>
    <row r="465" spans="1:16" ht="20.25" customHeight="1">
      <c r="A465" s="10"/>
      <c r="B465" s="18"/>
      <c r="C465" s="326"/>
      <c r="D465" s="36" t="s">
        <v>952</v>
      </c>
      <c r="E465" s="330"/>
      <c r="F465" s="331"/>
      <c r="G465" s="331"/>
      <c r="H465" s="332"/>
      <c r="I465" s="66" t="s">
        <v>956</v>
      </c>
      <c r="J465" s="67" t="s">
        <v>954</v>
      </c>
      <c r="K465" s="110" t="s">
        <v>957</v>
      </c>
      <c r="L465" s="3">
        <v>20460</v>
      </c>
      <c r="M465" s="3">
        <v>18600</v>
      </c>
      <c r="N465" s="23"/>
      <c r="O465" s="23"/>
      <c r="P465" s="20"/>
    </row>
    <row r="466" spans="1:16" ht="20.25" customHeight="1">
      <c r="A466" s="10"/>
      <c r="B466" s="18"/>
      <c r="C466" s="326"/>
      <c r="D466" s="36" t="s">
        <v>952</v>
      </c>
      <c r="E466" s="330"/>
      <c r="F466" s="331"/>
      <c r="G466" s="331"/>
      <c r="H466" s="332"/>
      <c r="I466" s="66" t="s">
        <v>958</v>
      </c>
      <c r="J466" s="67" t="s">
        <v>959</v>
      </c>
      <c r="K466" s="110" t="s">
        <v>960</v>
      </c>
      <c r="L466" s="3">
        <v>11000</v>
      </c>
      <c r="M466" s="3">
        <v>10000</v>
      </c>
      <c r="N466" s="23"/>
      <c r="O466" s="23"/>
      <c r="P466" s="20"/>
    </row>
    <row r="467" spans="1:16" ht="20.25" customHeight="1">
      <c r="A467" s="10"/>
      <c r="B467" s="18"/>
      <c r="C467" s="326"/>
      <c r="D467" s="36" t="s">
        <v>952</v>
      </c>
      <c r="E467" s="330"/>
      <c r="F467" s="331"/>
      <c r="G467" s="331"/>
      <c r="H467" s="332"/>
      <c r="I467" s="66" t="s">
        <v>961</v>
      </c>
      <c r="J467" s="67" t="s">
        <v>962</v>
      </c>
      <c r="K467" s="110" t="s">
        <v>963</v>
      </c>
      <c r="L467" s="3">
        <v>13200.000000000002</v>
      </c>
      <c r="M467" s="3">
        <v>12000</v>
      </c>
      <c r="N467" s="23"/>
      <c r="O467" s="23"/>
      <c r="P467" s="20"/>
    </row>
    <row r="468" spans="1:16" ht="20.25" customHeight="1">
      <c r="A468" s="10"/>
      <c r="B468" s="18"/>
      <c r="C468" s="326"/>
      <c r="D468" s="36" t="s">
        <v>952</v>
      </c>
      <c r="E468" s="330"/>
      <c r="F468" s="331"/>
      <c r="G468" s="331"/>
      <c r="H468" s="332"/>
      <c r="I468" s="66" t="s">
        <v>964</v>
      </c>
      <c r="J468" s="67" t="s">
        <v>962</v>
      </c>
      <c r="K468" s="110" t="s">
        <v>965</v>
      </c>
      <c r="L468" s="3">
        <v>20130</v>
      </c>
      <c r="M468" s="3">
        <v>18300</v>
      </c>
      <c r="N468" s="23"/>
      <c r="O468" s="23"/>
      <c r="P468" s="20"/>
    </row>
    <row r="469" spans="1:16" ht="20.25" customHeight="1">
      <c r="A469" s="10"/>
      <c r="B469" s="18"/>
      <c r="C469" s="327"/>
      <c r="D469" s="36" t="s">
        <v>952</v>
      </c>
      <c r="E469" s="333"/>
      <c r="F469" s="334"/>
      <c r="G469" s="334"/>
      <c r="H469" s="335"/>
      <c r="I469" s="66" t="s">
        <v>966</v>
      </c>
      <c r="J469" s="67" t="s">
        <v>967</v>
      </c>
      <c r="K469" s="110" t="s">
        <v>968</v>
      </c>
      <c r="L469" s="3">
        <v>10670</v>
      </c>
      <c r="M469" s="3">
        <v>9700</v>
      </c>
      <c r="N469" s="23"/>
      <c r="O469" s="23"/>
      <c r="P469" s="20"/>
    </row>
    <row r="470" spans="1:16" ht="20.25" customHeight="1">
      <c r="A470" s="10"/>
      <c r="B470" s="18">
        <v>129</v>
      </c>
      <c r="C470" s="244" t="s">
        <v>969</v>
      </c>
      <c r="D470" s="244"/>
      <c r="E470" s="141" t="s">
        <v>93</v>
      </c>
      <c r="F470" s="141"/>
      <c r="G470" s="141"/>
      <c r="H470" s="141"/>
      <c r="I470" s="141" t="s">
        <v>970</v>
      </c>
      <c r="J470" s="141"/>
      <c r="K470" s="99" t="s">
        <v>971</v>
      </c>
      <c r="L470" s="3">
        <v>44643.5</v>
      </c>
      <c r="M470" s="3">
        <v>40585</v>
      </c>
      <c r="N470" s="23">
        <v>0.8</v>
      </c>
      <c r="O470" s="23">
        <v>13.1</v>
      </c>
      <c r="P470" s="68"/>
    </row>
    <row r="471" spans="1:16" ht="20.25" customHeight="1">
      <c r="A471" s="10"/>
      <c r="B471" s="18"/>
      <c r="C471" s="244"/>
      <c r="D471" s="244"/>
      <c r="E471" s="141"/>
      <c r="F471" s="141"/>
      <c r="G471" s="141"/>
      <c r="H471" s="141"/>
      <c r="I471" s="141" t="s">
        <v>972</v>
      </c>
      <c r="J471" s="141"/>
      <c r="K471" s="99" t="s">
        <v>973</v>
      </c>
      <c r="L471" s="3">
        <v>49401.000000000007</v>
      </c>
      <c r="M471" s="3">
        <v>44910</v>
      </c>
      <c r="N471" s="23">
        <v>0.8</v>
      </c>
      <c r="O471" s="23">
        <v>13.4</v>
      </c>
      <c r="P471" s="68"/>
    </row>
    <row r="472" spans="1:16" ht="20.25" customHeight="1">
      <c r="A472" s="10"/>
      <c r="B472" s="18"/>
      <c r="C472" s="244"/>
      <c r="D472" s="244"/>
      <c r="E472" s="141"/>
      <c r="F472" s="141"/>
      <c r="G472" s="141"/>
      <c r="H472" s="141"/>
      <c r="I472" s="141" t="s">
        <v>974</v>
      </c>
      <c r="J472" s="141"/>
      <c r="K472" s="99" t="s">
        <v>975</v>
      </c>
      <c r="L472" s="3">
        <v>55632.500000000007</v>
      </c>
      <c r="M472" s="3">
        <v>50575</v>
      </c>
      <c r="N472" s="23">
        <v>0.8</v>
      </c>
      <c r="O472" s="23">
        <v>15.5</v>
      </c>
      <c r="P472" s="68"/>
    </row>
    <row r="473" spans="1:16" ht="20.25" customHeight="1">
      <c r="A473" s="10"/>
      <c r="B473" s="18">
        <v>130</v>
      </c>
      <c r="C473" s="244" t="s">
        <v>976</v>
      </c>
      <c r="D473" s="244"/>
      <c r="E473" s="141" t="s">
        <v>93</v>
      </c>
      <c r="F473" s="141"/>
      <c r="G473" s="141"/>
      <c r="H473" s="141"/>
      <c r="I473" s="141" t="s">
        <v>977</v>
      </c>
      <c r="J473" s="141"/>
      <c r="K473" s="99" t="s">
        <v>978</v>
      </c>
      <c r="L473" s="3">
        <v>108790.00000000001</v>
      </c>
      <c r="M473" s="3">
        <v>98900</v>
      </c>
      <c r="N473" s="23">
        <v>7</v>
      </c>
      <c r="O473" s="23">
        <v>1.6</v>
      </c>
      <c r="P473" s="68"/>
    </row>
    <row r="474" spans="1:16" ht="20.25" customHeight="1">
      <c r="A474" s="10"/>
      <c r="B474" s="18"/>
      <c r="C474" s="244"/>
      <c r="D474" s="244"/>
      <c r="E474" s="141"/>
      <c r="F474" s="141"/>
      <c r="G474" s="141"/>
      <c r="H474" s="141"/>
      <c r="I474" s="141" t="s">
        <v>979</v>
      </c>
      <c r="J474" s="141"/>
      <c r="K474" s="99" t="s">
        <v>980</v>
      </c>
      <c r="L474" s="3">
        <v>146751</v>
      </c>
      <c r="M474" s="3">
        <v>133410</v>
      </c>
      <c r="N474" s="23">
        <v>9</v>
      </c>
      <c r="O474" s="23">
        <v>1.8</v>
      </c>
      <c r="P474" s="68"/>
    </row>
    <row r="475" spans="1:16" ht="20.25" customHeight="1">
      <c r="A475" s="10"/>
      <c r="B475" s="18"/>
      <c r="C475" s="244"/>
      <c r="D475" s="244"/>
      <c r="E475" s="141"/>
      <c r="F475" s="141"/>
      <c r="G475" s="141"/>
      <c r="H475" s="141"/>
      <c r="I475" s="141" t="s">
        <v>981</v>
      </c>
      <c r="J475" s="141"/>
      <c r="K475" s="99" t="s">
        <v>982</v>
      </c>
      <c r="L475" s="3">
        <v>192071.00000000003</v>
      </c>
      <c r="M475" s="3">
        <v>174610</v>
      </c>
      <c r="N475" s="23">
        <v>11</v>
      </c>
      <c r="O475" s="23">
        <v>2</v>
      </c>
      <c r="P475" s="68"/>
    </row>
    <row r="476" spans="1:16" ht="20.25" customHeight="1">
      <c r="A476" s="10"/>
      <c r="B476" s="18">
        <v>131</v>
      </c>
      <c r="C476" s="244" t="s">
        <v>983</v>
      </c>
      <c r="D476" s="244"/>
      <c r="E476" s="141" t="s">
        <v>984</v>
      </c>
      <c r="F476" s="141"/>
      <c r="G476" s="141"/>
      <c r="H476" s="141"/>
      <c r="I476" s="141" t="s">
        <v>985</v>
      </c>
      <c r="J476" s="141"/>
      <c r="K476" s="99" t="s">
        <v>986</v>
      </c>
      <c r="L476" s="3">
        <v>3740.0000000000005</v>
      </c>
      <c r="M476" s="3">
        <v>3400</v>
      </c>
      <c r="N476" s="23"/>
      <c r="O476" s="23"/>
      <c r="P476" s="21"/>
    </row>
    <row r="477" spans="1:16" ht="20.25" customHeight="1">
      <c r="A477" s="10"/>
      <c r="B477" s="18"/>
      <c r="C477" s="244"/>
      <c r="D477" s="244"/>
      <c r="E477" s="141" t="s">
        <v>987</v>
      </c>
      <c r="F477" s="141"/>
      <c r="G477" s="141"/>
      <c r="H477" s="141"/>
      <c r="I477" s="141" t="s">
        <v>988</v>
      </c>
      <c r="J477" s="141"/>
      <c r="K477" s="99" t="s">
        <v>989</v>
      </c>
      <c r="L477" s="3">
        <v>3399.0000000000005</v>
      </c>
      <c r="M477" s="3">
        <v>3090</v>
      </c>
      <c r="N477" s="23"/>
      <c r="O477" s="23"/>
      <c r="P477" s="21"/>
    </row>
    <row r="478" spans="1:16" ht="20.25" customHeight="1">
      <c r="A478" s="10"/>
      <c r="B478" s="15">
        <v>132</v>
      </c>
      <c r="C478" s="158" t="s">
        <v>990</v>
      </c>
      <c r="D478" s="159"/>
      <c r="E478" s="170" t="s">
        <v>984</v>
      </c>
      <c r="F478" s="183"/>
      <c r="G478" s="183"/>
      <c r="H478" s="171"/>
      <c r="I478" s="170" t="s">
        <v>991</v>
      </c>
      <c r="J478" s="171"/>
      <c r="K478" s="103" t="s">
        <v>992</v>
      </c>
      <c r="L478" s="3">
        <v>5940.0000000000009</v>
      </c>
      <c r="M478" s="3">
        <v>5400</v>
      </c>
      <c r="N478" s="16"/>
      <c r="O478" s="16"/>
      <c r="P478" s="69"/>
    </row>
    <row r="479" spans="1:16" ht="20.25" customHeight="1">
      <c r="A479" s="10"/>
      <c r="B479" s="18"/>
      <c r="C479" s="212"/>
      <c r="D479" s="213"/>
      <c r="E479" s="170" t="s">
        <v>987</v>
      </c>
      <c r="F479" s="183"/>
      <c r="G479" s="183"/>
      <c r="H479" s="171"/>
      <c r="I479" s="170" t="s">
        <v>993</v>
      </c>
      <c r="J479" s="171"/>
      <c r="K479" s="99" t="s">
        <v>994</v>
      </c>
      <c r="L479" s="3">
        <v>5500</v>
      </c>
      <c r="M479" s="3">
        <v>5000</v>
      </c>
      <c r="N479" s="23"/>
      <c r="O479" s="23"/>
      <c r="P479" s="21"/>
    </row>
    <row r="480" spans="1:16" ht="20.25" customHeight="1">
      <c r="A480" s="10"/>
      <c r="B480" s="18"/>
      <c r="C480" s="160"/>
      <c r="D480" s="161"/>
      <c r="E480" s="170" t="s">
        <v>995</v>
      </c>
      <c r="F480" s="183"/>
      <c r="G480" s="183"/>
      <c r="H480" s="171"/>
      <c r="I480" s="170" t="s">
        <v>996</v>
      </c>
      <c r="J480" s="171"/>
      <c r="K480" s="99" t="s">
        <v>997</v>
      </c>
      <c r="L480" s="3">
        <v>2420</v>
      </c>
      <c r="M480" s="3">
        <v>2200</v>
      </c>
      <c r="N480" s="23"/>
      <c r="O480" s="23"/>
      <c r="P480" s="21"/>
    </row>
    <row r="481" spans="1:16" ht="20.25" customHeight="1">
      <c r="A481" s="10"/>
      <c r="B481" s="18"/>
      <c r="C481" s="244" t="s">
        <v>998</v>
      </c>
      <c r="D481" s="244"/>
      <c r="E481" s="141" t="s">
        <v>984</v>
      </c>
      <c r="F481" s="141"/>
      <c r="G481" s="141"/>
      <c r="H481" s="141"/>
      <c r="I481" s="141" t="s">
        <v>991</v>
      </c>
      <c r="J481" s="141"/>
      <c r="K481" s="99" t="s">
        <v>999</v>
      </c>
      <c r="L481" s="3">
        <v>6572.5000000000009</v>
      </c>
      <c r="M481" s="3">
        <v>5975</v>
      </c>
      <c r="N481" s="23"/>
      <c r="O481" s="23"/>
      <c r="P481" s="21"/>
    </row>
    <row r="482" spans="1:16" ht="20.25" customHeight="1">
      <c r="A482" s="10"/>
      <c r="B482" s="18"/>
      <c r="C482" s="244"/>
      <c r="D482" s="244"/>
      <c r="E482" s="141" t="s">
        <v>987</v>
      </c>
      <c r="F482" s="141"/>
      <c r="G482" s="141"/>
      <c r="H482" s="141"/>
      <c r="I482" s="141" t="s">
        <v>993</v>
      </c>
      <c r="J482" s="141"/>
      <c r="K482" s="99" t="s">
        <v>1000</v>
      </c>
      <c r="L482" s="3">
        <v>5214</v>
      </c>
      <c r="M482" s="3">
        <v>4740</v>
      </c>
      <c r="N482" s="23"/>
      <c r="O482" s="23"/>
      <c r="P482" s="21"/>
    </row>
    <row r="483" spans="1:16" ht="20.25" customHeight="1">
      <c r="A483" s="10"/>
      <c r="B483" s="18">
        <v>133</v>
      </c>
      <c r="C483" s="222" t="s">
        <v>1001</v>
      </c>
      <c r="D483" s="224"/>
      <c r="E483" s="162" t="s">
        <v>783</v>
      </c>
      <c r="F483" s="163"/>
      <c r="G483" s="163"/>
      <c r="H483" s="164"/>
      <c r="I483" s="66" t="s">
        <v>1002</v>
      </c>
      <c r="J483" s="70" t="s">
        <v>1003</v>
      </c>
      <c r="K483" s="99" t="s">
        <v>1004</v>
      </c>
      <c r="L483" s="3">
        <v>38940</v>
      </c>
      <c r="M483" s="3">
        <v>35400</v>
      </c>
      <c r="N483" s="23"/>
      <c r="O483" s="23"/>
      <c r="P483" s="71"/>
    </row>
    <row r="484" spans="1:16" ht="20.25" customHeight="1">
      <c r="A484" s="10"/>
      <c r="B484" s="18"/>
      <c r="C484" s="222"/>
      <c r="D484" s="224"/>
      <c r="E484" s="132"/>
      <c r="F484" s="133"/>
      <c r="G484" s="133"/>
      <c r="H484" s="134"/>
      <c r="I484" s="66" t="s">
        <v>1005</v>
      </c>
      <c r="J484" s="70" t="s">
        <v>1006</v>
      </c>
      <c r="K484" s="99" t="s">
        <v>1007</v>
      </c>
      <c r="L484" s="3">
        <v>44440</v>
      </c>
      <c r="M484" s="3">
        <v>40400</v>
      </c>
      <c r="N484" s="23"/>
      <c r="O484" s="23"/>
      <c r="P484" s="72"/>
    </row>
    <row r="485" spans="1:16" ht="20.25" customHeight="1">
      <c r="A485" s="10"/>
      <c r="B485" s="18"/>
      <c r="C485" s="222"/>
      <c r="D485" s="224"/>
      <c r="E485" s="132"/>
      <c r="F485" s="133"/>
      <c r="G485" s="133"/>
      <c r="H485" s="134"/>
      <c r="I485" s="66" t="s">
        <v>1008</v>
      </c>
      <c r="J485" s="70" t="s">
        <v>1009</v>
      </c>
      <c r="K485" s="99" t="s">
        <v>1010</v>
      </c>
      <c r="L485" s="3">
        <v>47850.000000000007</v>
      </c>
      <c r="M485" s="3">
        <v>43500</v>
      </c>
      <c r="N485" s="23"/>
      <c r="O485" s="23"/>
      <c r="P485" s="72"/>
    </row>
    <row r="486" spans="1:16" ht="20.25" customHeight="1">
      <c r="A486" s="10"/>
      <c r="B486" s="18"/>
      <c r="C486" s="222"/>
      <c r="D486" s="224"/>
      <c r="E486" s="132"/>
      <c r="F486" s="133"/>
      <c r="G486" s="133"/>
      <c r="H486" s="134"/>
      <c r="I486" s="66" t="s">
        <v>1011</v>
      </c>
      <c r="J486" s="70" t="s">
        <v>1012</v>
      </c>
      <c r="K486" s="99" t="s">
        <v>1013</v>
      </c>
      <c r="L486" s="3">
        <v>50490.000000000007</v>
      </c>
      <c r="M486" s="3">
        <v>45900</v>
      </c>
      <c r="N486" s="23"/>
      <c r="O486" s="23"/>
      <c r="P486" s="72"/>
    </row>
    <row r="487" spans="1:16" ht="20.25" customHeight="1">
      <c r="A487" s="10"/>
      <c r="B487" s="18"/>
      <c r="C487" s="222"/>
      <c r="D487" s="224"/>
      <c r="E487" s="132"/>
      <c r="F487" s="133"/>
      <c r="G487" s="133"/>
      <c r="H487" s="134"/>
      <c r="I487" s="66" t="s">
        <v>1014</v>
      </c>
      <c r="J487" s="70" t="s">
        <v>1015</v>
      </c>
      <c r="K487" s="99" t="s">
        <v>1016</v>
      </c>
      <c r="L487" s="3">
        <v>53460.000000000007</v>
      </c>
      <c r="M487" s="3">
        <v>48600</v>
      </c>
      <c r="N487" s="23"/>
      <c r="O487" s="23"/>
      <c r="P487" s="72"/>
    </row>
    <row r="488" spans="1:16" ht="20.25" customHeight="1">
      <c r="A488" s="10"/>
      <c r="B488" s="18"/>
      <c r="C488" s="222"/>
      <c r="D488" s="224"/>
      <c r="E488" s="132"/>
      <c r="F488" s="133"/>
      <c r="G488" s="133"/>
      <c r="H488" s="134"/>
      <c r="I488" s="66" t="s">
        <v>1017</v>
      </c>
      <c r="J488" s="70" t="s">
        <v>1018</v>
      </c>
      <c r="K488" s="99" t="s">
        <v>1019</v>
      </c>
      <c r="L488" s="3">
        <v>58080.000000000007</v>
      </c>
      <c r="M488" s="3">
        <v>52800</v>
      </c>
      <c r="N488" s="23"/>
      <c r="O488" s="23"/>
      <c r="P488" s="72"/>
    </row>
    <row r="489" spans="1:16" ht="20.25" customHeight="1">
      <c r="A489" s="10"/>
      <c r="B489" s="18"/>
      <c r="C489" s="225"/>
      <c r="D489" s="227"/>
      <c r="E489" s="135"/>
      <c r="F489" s="136"/>
      <c r="G489" s="136"/>
      <c r="H489" s="137"/>
      <c r="I489" s="66" t="s">
        <v>1020</v>
      </c>
      <c r="J489" s="70" t="s">
        <v>1021</v>
      </c>
      <c r="K489" s="99" t="s">
        <v>1022</v>
      </c>
      <c r="L489" s="3">
        <v>61380.000000000007</v>
      </c>
      <c r="M489" s="3">
        <v>55800</v>
      </c>
      <c r="N489" s="23"/>
      <c r="O489" s="23"/>
      <c r="P489" s="73"/>
    </row>
    <row r="490" spans="1:16" ht="20.25" customHeight="1">
      <c r="A490" s="10"/>
      <c r="B490" s="52">
        <v>134</v>
      </c>
      <c r="C490" s="307" t="s">
        <v>1023</v>
      </c>
      <c r="D490" s="308"/>
      <c r="E490" s="307" t="s">
        <v>93</v>
      </c>
      <c r="F490" s="313"/>
      <c r="G490" s="313"/>
      <c r="H490" s="308"/>
      <c r="I490" s="317" t="s">
        <v>1024</v>
      </c>
      <c r="J490" s="317"/>
      <c r="K490" s="100" t="s">
        <v>1025</v>
      </c>
      <c r="L490" s="4" t="s">
        <v>1026</v>
      </c>
      <c r="M490" s="4" t="s">
        <v>1025</v>
      </c>
      <c r="N490" s="23"/>
      <c r="O490" s="53"/>
      <c r="P490" s="341" t="s">
        <v>1027</v>
      </c>
    </row>
    <row r="491" spans="1:16" ht="20.25" customHeight="1">
      <c r="A491" s="10"/>
      <c r="B491" s="54"/>
      <c r="C491" s="309"/>
      <c r="D491" s="310"/>
      <c r="E491" s="309"/>
      <c r="F491" s="314"/>
      <c r="G491" s="314"/>
      <c r="H491" s="310"/>
      <c r="I491" s="317" t="s">
        <v>1028</v>
      </c>
      <c r="J491" s="317"/>
      <c r="K491" s="100" t="s">
        <v>1025</v>
      </c>
      <c r="L491" s="4" t="s">
        <v>1026</v>
      </c>
      <c r="M491" s="4" t="s">
        <v>1025</v>
      </c>
      <c r="N491" s="23"/>
      <c r="O491" s="53"/>
      <c r="P491" s="342"/>
    </row>
    <row r="492" spans="1:16" ht="20.25" customHeight="1">
      <c r="A492" s="10"/>
      <c r="B492" s="54"/>
      <c r="C492" s="309"/>
      <c r="D492" s="310"/>
      <c r="E492" s="309"/>
      <c r="F492" s="314"/>
      <c r="G492" s="314"/>
      <c r="H492" s="310"/>
      <c r="I492" s="317" t="s">
        <v>1029</v>
      </c>
      <c r="J492" s="317"/>
      <c r="K492" s="100" t="s">
        <v>1025</v>
      </c>
      <c r="L492" s="4" t="s">
        <v>1030</v>
      </c>
      <c r="M492" s="4" t="s">
        <v>1025</v>
      </c>
      <c r="N492" s="23"/>
      <c r="O492" s="53"/>
      <c r="P492" s="342"/>
    </row>
    <row r="493" spans="1:16" ht="20.25" customHeight="1">
      <c r="A493" s="10"/>
      <c r="B493" s="54"/>
      <c r="C493" s="309"/>
      <c r="D493" s="310"/>
      <c r="E493" s="309"/>
      <c r="F493" s="314"/>
      <c r="G493" s="314"/>
      <c r="H493" s="310"/>
      <c r="I493" s="317" t="s">
        <v>1031</v>
      </c>
      <c r="J493" s="317"/>
      <c r="K493" s="100" t="s">
        <v>1025</v>
      </c>
      <c r="L493" s="4" t="s">
        <v>1030</v>
      </c>
      <c r="M493" s="4" t="s">
        <v>1025</v>
      </c>
      <c r="N493" s="23"/>
      <c r="O493" s="53"/>
      <c r="P493" s="342"/>
    </row>
    <row r="494" spans="1:16" ht="20.25" customHeight="1">
      <c r="A494" s="10"/>
      <c r="B494" s="54"/>
      <c r="C494" s="309"/>
      <c r="D494" s="310"/>
      <c r="E494" s="309"/>
      <c r="F494" s="314"/>
      <c r="G494" s="314"/>
      <c r="H494" s="310"/>
      <c r="I494" s="317" t="s">
        <v>1032</v>
      </c>
      <c r="J494" s="317"/>
      <c r="K494" s="100" t="s">
        <v>1025</v>
      </c>
      <c r="L494" s="4" t="s">
        <v>1030</v>
      </c>
      <c r="M494" s="4" t="s">
        <v>1025</v>
      </c>
      <c r="N494" s="23"/>
      <c r="O494" s="53"/>
      <c r="P494" s="342"/>
    </row>
    <row r="495" spans="1:16" ht="20.25" customHeight="1">
      <c r="A495" s="10"/>
      <c r="B495" s="54"/>
      <c r="C495" s="309"/>
      <c r="D495" s="310"/>
      <c r="E495" s="309"/>
      <c r="F495" s="314"/>
      <c r="G495" s="314"/>
      <c r="H495" s="310"/>
      <c r="I495" s="317" t="s">
        <v>1033</v>
      </c>
      <c r="J495" s="317"/>
      <c r="K495" s="100" t="s">
        <v>1025</v>
      </c>
      <c r="L495" s="4" t="s">
        <v>1030</v>
      </c>
      <c r="M495" s="4" t="s">
        <v>1025</v>
      </c>
      <c r="N495" s="23"/>
      <c r="O495" s="53"/>
      <c r="P495" s="342"/>
    </row>
    <row r="496" spans="1:16" ht="20.25" customHeight="1">
      <c r="A496" s="10"/>
      <c r="B496" s="54"/>
      <c r="C496" s="309"/>
      <c r="D496" s="310"/>
      <c r="E496" s="309"/>
      <c r="F496" s="314"/>
      <c r="G496" s="314"/>
      <c r="H496" s="310"/>
      <c r="I496" s="317" t="s">
        <v>1034</v>
      </c>
      <c r="J496" s="317"/>
      <c r="K496" s="100" t="s">
        <v>1025</v>
      </c>
      <c r="L496" s="4" t="s">
        <v>1030</v>
      </c>
      <c r="M496" s="4" t="s">
        <v>1025</v>
      </c>
      <c r="N496" s="23"/>
      <c r="O496" s="53"/>
      <c r="P496" s="342"/>
    </row>
    <row r="497" spans="1:16" ht="20.25" customHeight="1">
      <c r="A497" s="10"/>
      <c r="B497" s="18"/>
      <c r="C497" s="311"/>
      <c r="D497" s="312"/>
      <c r="E497" s="311"/>
      <c r="F497" s="315"/>
      <c r="G497" s="315"/>
      <c r="H497" s="312"/>
      <c r="I497" s="317" t="s">
        <v>1035</v>
      </c>
      <c r="J497" s="317"/>
      <c r="K497" s="99" t="s">
        <v>1025</v>
      </c>
      <c r="L497" s="4" t="s">
        <v>1030</v>
      </c>
      <c r="M497" s="4" t="s">
        <v>1025</v>
      </c>
      <c r="N497" s="23"/>
      <c r="O497" s="23"/>
      <c r="P497" s="343"/>
    </row>
    <row r="498" spans="1:16" ht="20.25" customHeight="1">
      <c r="A498" s="10"/>
      <c r="B498" s="74"/>
      <c r="C498" s="336" t="s">
        <v>1036</v>
      </c>
      <c r="D498" s="337"/>
      <c r="E498" s="338" t="s">
        <v>1037</v>
      </c>
      <c r="F498" s="339"/>
      <c r="G498" s="339"/>
      <c r="H498" s="340"/>
      <c r="I498" s="338" t="s">
        <v>1038</v>
      </c>
      <c r="J498" s="340"/>
      <c r="K498" s="101" t="s">
        <v>1039</v>
      </c>
      <c r="L498" s="5">
        <v>7865.0000000000009</v>
      </c>
      <c r="M498" s="5">
        <v>7150</v>
      </c>
      <c r="N498" s="75"/>
      <c r="O498" s="75"/>
      <c r="P498" s="76"/>
    </row>
    <row r="499" spans="1:16">
      <c r="A499" s="10"/>
      <c r="B499" s="11"/>
      <c r="C499" s="113"/>
      <c r="D499" s="87"/>
      <c r="E499" s="12"/>
      <c r="F499" s="12"/>
      <c r="G499" s="12"/>
      <c r="H499" s="12"/>
      <c r="I499" s="10"/>
      <c r="J499" s="10"/>
      <c r="K499" s="102"/>
      <c r="L499" s="1"/>
      <c r="M499" s="1"/>
      <c r="N499" s="11"/>
      <c r="O499" s="11"/>
      <c r="P499" s="10"/>
    </row>
  </sheetData>
  <mergeCells count="915">
    <mergeCell ref="I497:J497"/>
    <mergeCell ref="C498:D498"/>
    <mergeCell ref="E498:H498"/>
    <mergeCell ref="I498:J498"/>
    <mergeCell ref="C490:D497"/>
    <mergeCell ref="E490:H497"/>
    <mergeCell ref="I490:J490"/>
    <mergeCell ref="P490:P497"/>
    <mergeCell ref="I491:J491"/>
    <mergeCell ref="I492:J492"/>
    <mergeCell ref="I493:J493"/>
    <mergeCell ref="I494:J494"/>
    <mergeCell ref="I495:J495"/>
    <mergeCell ref="I496:J496"/>
    <mergeCell ref="C481:D482"/>
    <mergeCell ref="E481:H481"/>
    <mergeCell ref="I481:J481"/>
    <mergeCell ref="E482:H482"/>
    <mergeCell ref="I482:J482"/>
    <mergeCell ref="C483:D489"/>
    <mergeCell ref="E483:H489"/>
    <mergeCell ref="C478:D480"/>
    <mergeCell ref="E478:H478"/>
    <mergeCell ref="I478:J478"/>
    <mergeCell ref="E479:H479"/>
    <mergeCell ref="I479:J479"/>
    <mergeCell ref="E480:H480"/>
    <mergeCell ref="I480:J480"/>
    <mergeCell ref="C473:D475"/>
    <mergeCell ref="E473:H475"/>
    <mergeCell ref="I473:J473"/>
    <mergeCell ref="I474:J474"/>
    <mergeCell ref="I475:J475"/>
    <mergeCell ref="C476:D477"/>
    <mergeCell ref="E476:H476"/>
    <mergeCell ref="I476:J476"/>
    <mergeCell ref="E477:H477"/>
    <mergeCell ref="I477:J477"/>
    <mergeCell ref="C450:D450"/>
    <mergeCell ref="E450:H450"/>
    <mergeCell ref="I450:J450"/>
    <mergeCell ref="C451:C469"/>
    <mergeCell ref="E451:H469"/>
    <mergeCell ref="C470:D472"/>
    <mergeCell ref="E470:H472"/>
    <mergeCell ref="I470:J470"/>
    <mergeCell ref="I471:J471"/>
    <mergeCell ref="I472:J472"/>
    <mergeCell ref="C448:D448"/>
    <mergeCell ref="E448:H448"/>
    <mergeCell ref="I448:J448"/>
    <mergeCell ref="C449:D449"/>
    <mergeCell ref="E449:H449"/>
    <mergeCell ref="I449:J449"/>
    <mergeCell ref="C444:D444"/>
    <mergeCell ref="E444:H444"/>
    <mergeCell ref="I444:J444"/>
    <mergeCell ref="C445:C447"/>
    <mergeCell ref="E445:H445"/>
    <mergeCell ref="I445:J445"/>
    <mergeCell ref="E446:H446"/>
    <mergeCell ref="I446:J446"/>
    <mergeCell ref="E447:H447"/>
    <mergeCell ref="I447:J447"/>
    <mergeCell ref="C442:D442"/>
    <mergeCell ref="E442:H442"/>
    <mergeCell ref="I442:J442"/>
    <mergeCell ref="C443:D443"/>
    <mergeCell ref="E443:H443"/>
    <mergeCell ref="I443:J443"/>
    <mergeCell ref="C440:D440"/>
    <mergeCell ref="E440:H440"/>
    <mergeCell ref="I440:J440"/>
    <mergeCell ref="C441:D441"/>
    <mergeCell ref="E441:H441"/>
    <mergeCell ref="I441:J441"/>
    <mergeCell ref="I437:J437"/>
    <mergeCell ref="E438:H438"/>
    <mergeCell ref="I438:J438"/>
    <mergeCell ref="E439:H439"/>
    <mergeCell ref="I439:J439"/>
    <mergeCell ref="E434:H434"/>
    <mergeCell ref="I434:J434"/>
    <mergeCell ref="E435:H435"/>
    <mergeCell ref="I435:J435"/>
    <mergeCell ref="E436:H436"/>
    <mergeCell ref="I436:J436"/>
    <mergeCell ref="C423:C424"/>
    <mergeCell ref="E423:H424"/>
    <mergeCell ref="I423:J423"/>
    <mergeCell ref="I424:J424"/>
    <mergeCell ref="C425:D439"/>
    <mergeCell ref="E425:H425"/>
    <mergeCell ref="I425:J425"/>
    <mergeCell ref="E426:H426"/>
    <mergeCell ref="I426:J426"/>
    <mergeCell ref="E427:H427"/>
    <mergeCell ref="E431:H431"/>
    <mergeCell ref="I431:J431"/>
    <mergeCell ref="E432:H432"/>
    <mergeCell ref="I432:J432"/>
    <mergeCell ref="E433:H433"/>
    <mergeCell ref="I433:J433"/>
    <mergeCell ref="I427:J427"/>
    <mergeCell ref="E428:H428"/>
    <mergeCell ref="I428:J428"/>
    <mergeCell ref="E429:H429"/>
    <mergeCell ref="I429:J429"/>
    <mergeCell ref="E430:H430"/>
    <mergeCell ref="I430:J430"/>
    <mergeCell ref="E437:H437"/>
    <mergeCell ref="C418:D418"/>
    <mergeCell ref="E418:H418"/>
    <mergeCell ref="I418:J418"/>
    <mergeCell ref="C422:D422"/>
    <mergeCell ref="E422:H422"/>
    <mergeCell ref="I422:J422"/>
    <mergeCell ref="C414:D415"/>
    <mergeCell ref="E414:H415"/>
    <mergeCell ref="I414:J414"/>
    <mergeCell ref="I415:J415"/>
    <mergeCell ref="C416:D416"/>
    <mergeCell ref="C417:D417"/>
    <mergeCell ref="E417:H417"/>
    <mergeCell ref="I417:J417"/>
    <mergeCell ref="C410:D413"/>
    <mergeCell ref="E410:H413"/>
    <mergeCell ref="I410:J410"/>
    <mergeCell ref="I411:J411"/>
    <mergeCell ref="I412:J412"/>
    <mergeCell ref="I413:J413"/>
    <mergeCell ref="C408:D408"/>
    <mergeCell ref="E408:H408"/>
    <mergeCell ref="I408:J408"/>
    <mergeCell ref="C409:D409"/>
    <mergeCell ref="E409:H409"/>
    <mergeCell ref="I409:J409"/>
    <mergeCell ref="C406:D406"/>
    <mergeCell ref="E406:H406"/>
    <mergeCell ref="I406:J406"/>
    <mergeCell ref="C407:D407"/>
    <mergeCell ref="E407:H407"/>
    <mergeCell ref="I407:J407"/>
    <mergeCell ref="C404:D404"/>
    <mergeCell ref="E404:H404"/>
    <mergeCell ref="I404:J404"/>
    <mergeCell ref="C405:D405"/>
    <mergeCell ref="E405:H405"/>
    <mergeCell ref="I405:J405"/>
    <mergeCell ref="C399:D399"/>
    <mergeCell ref="E399:H399"/>
    <mergeCell ref="I399:J399"/>
    <mergeCell ref="C400:D403"/>
    <mergeCell ref="E400:H403"/>
    <mergeCell ref="I400:J400"/>
    <mergeCell ref="I401:J401"/>
    <mergeCell ref="I402:J402"/>
    <mergeCell ref="I403:J403"/>
    <mergeCell ref="I396:J396"/>
    <mergeCell ref="C397:C398"/>
    <mergeCell ref="E397:H397"/>
    <mergeCell ref="I397:J397"/>
    <mergeCell ref="E398:H398"/>
    <mergeCell ref="I398:J398"/>
    <mergeCell ref="C390:D390"/>
    <mergeCell ref="E390:H390"/>
    <mergeCell ref="I390:J390"/>
    <mergeCell ref="C391:D396"/>
    <mergeCell ref="E391:H396"/>
    <mergeCell ref="I391:J391"/>
    <mergeCell ref="I392:J392"/>
    <mergeCell ref="I393:J393"/>
    <mergeCell ref="I394:J394"/>
    <mergeCell ref="I395:J395"/>
    <mergeCell ref="C388:D388"/>
    <mergeCell ref="E388:H388"/>
    <mergeCell ref="I388:J388"/>
    <mergeCell ref="C389:D389"/>
    <mergeCell ref="E389:H389"/>
    <mergeCell ref="I389:J389"/>
    <mergeCell ref="C386:D387"/>
    <mergeCell ref="E386:H386"/>
    <mergeCell ref="I386:J386"/>
    <mergeCell ref="E387:H387"/>
    <mergeCell ref="I387:J387"/>
    <mergeCell ref="E383:H383"/>
    <mergeCell ref="I383:J383"/>
    <mergeCell ref="E384:H384"/>
    <mergeCell ref="I384:J384"/>
    <mergeCell ref="E385:H385"/>
    <mergeCell ref="I385:J385"/>
    <mergeCell ref="E380:H380"/>
    <mergeCell ref="I380:J380"/>
    <mergeCell ref="D381:D382"/>
    <mergeCell ref="E381:H382"/>
    <mergeCell ref="I381:J381"/>
    <mergeCell ref="I382:J382"/>
    <mergeCell ref="E366:H372"/>
    <mergeCell ref="I366:J366"/>
    <mergeCell ref="I367:J367"/>
    <mergeCell ref="I368:J368"/>
    <mergeCell ref="E376:H376"/>
    <mergeCell ref="I376:J376"/>
    <mergeCell ref="D377:D379"/>
    <mergeCell ref="E377:H379"/>
    <mergeCell ref="I377:J377"/>
    <mergeCell ref="I378:J378"/>
    <mergeCell ref="I379:J379"/>
    <mergeCell ref="I369:J369"/>
    <mergeCell ref="I370:J370"/>
    <mergeCell ref="I371:J371"/>
    <mergeCell ref="I372:J372"/>
    <mergeCell ref="D373:D375"/>
    <mergeCell ref="E373:H375"/>
    <mergeCell ref="I373:J373"/>
    <mergeCell ref="I374:J374"/>
    <mergeCell ref="I375:J375"/>
    <mergeCell ref="C352:C385"/>
    <mergeCell ref="E352:H356"/>
    <mergeCell ref="I352:J352"/>
    <mergeCell ref="I353:J353"/>
    <mergeCell ref="I354:J354"/>
    <mergeCell ref="D355:D356"/>
    <mergeCell ref="I355:J355"/>
    <mergeCell ref="I356:J356"/>
    <mergeCell ref="D357:D360"/>
    <mergeCell ref="E357:H360"/>
    <mergeCell ref="I357:J357"/>
    <mergeCell ref="I358:J358"/>
    <mergeCell ref="I359:J359"/>
    <mergeCell ref="I360:J360"/>
    <mergeCell ref="D361:D362"/>
    <mergeCell ref="E361:H362"/>
    <mergeCell ref="I361:J361"/>
    <mergeCell ref="I362:J362"/>
    <mergeCell ref="D363:D365"/>
    <mergeCell ref="E363:H365"/>
    <mergeCell ref="I363:J363"/>
    <mergeCell ref="I364:J364"/>
    <mergeCell ref="I365:J365"/>
    <mergeCell ref="D366:D372"/>
    <mergeCell ref="B343:B348"/>
    <mergeCell ref="D343:D348"/>
    <mergeCell ref="E343:H348"/>
    <mergeCell ref="B349:B350"/>
    <mergeCell ref="D349:D350"/>
    <mergeCell ref="E349:H350"/>
    <mergeCell ref="A335:A351"/>
    <mergeCell ref="B335:B337"/>
    <mergeCell ref="C335:C351"/>
    <mergeCell ref="D335:D337"/>
    <mergeCell ref="E335:H337"/>
    <mergeCell ref="E351:H351"/>
    <mergeCell ref="B338:B339"/>
    <mergeCell ref="B340:B342"/>
    <mergeCell ref="P323:P334"/>
    <mergeCell ref="E324:H324"/>
    <mergeCell ref="E325:H325"/>
    <mergeCell ref="E326:H326"/>
    <mergeCell ref="E327:H327"/>
    <mergeCell ref="D340:D342"/>
    <mergeCell ref="E340:H342"/>
    <mergeCell ref="D338:D339"/>
    <mergeCell ref="E338:H339"/>
    <mergeCell ref="E328:H328"/>
    <mergeCell ref="D329:D331"/>
    <mergeCell ref="E329:H331"/>
    <mergeCell ref="E332:H332"/>
    <mergeCell ref="E333:H333"/>
    <mergeCell ref="E334:H334"/>
    <mergeCell ref="I333:J333"/>
    <mergeCell ref="I334:J334"/>
    <mergeCell ref="I335:J335"/>
    <mergeCell ref="I336:J336"/>
    <mergeCell ref="I337:J337"/>
    <mergeCell ref="I338:J338"/>
    <mergeCell ref="I339:J339"/>
    <mergeCell ref="C323:C334"/>
    <mergeCell ref="D323:D324"/>
    <mergeCell ref="E323:H323"/>
    <mergeCell ref="I300:J300"/>
    <mergeCell ref="I301:J301"/>
    <mergeCell ref="I302:J302"/>
    <mergeCell ref="I303:J303"/>
    <mergeCell ref="I304:J304"/>
    <mergeCell ref="I307:J307"/>
    <mergeCell ref="I305:J305"/>
    <mergeCell ref="I325:J325"/>
    <mergeCell ref="I323:J323"/>
    <mergeCell ref="I324:J324"/>
    <mergeCell ref="I326:J326"/>
    <mergeCell ref="I327:J327"/>
    <mergeCell ref="I328:J328"/>
    <mergeCell ref="I329:J329"/>
    <mergeCell ref="I330:J330"/>
    <mergeCell ref="I331:J331"/>
    <mergeCell ref="I332:J332"/>
    <mergeCell ref="C300:C305"/>
    <mergeCell ref="E300:H305"/>
    <mergeCell ref="C306:C322"/>
    <mergeCell ref="E306:H322"/>
    <mergeCell ref="C297:D297"/>
    <mergeCell ref="E297:H297"/>
    <mergeCell ref="I297:J297"/>
    <mergeCell ref="E298:H298"/>
    <mergeCell ref="I298:J298"/>
    <mergeCell ref="E299:H299"/>
    <mergeCell ref="I299:J299"/>
    <mergeCell ref="C294:C295"/>
    <mergeCell ref="E294:H295"/>
    <mergeCell ref="I294:J294"/>
    <mergeCell ref="I295:J295"/>
    <mergeCell ref="C296:D296"/>
    <mergeCell ref="E296:H296"/>
    <mergeCell ref="I296:J296"/>
    <mergeCell ref="C292:D292"/>
    <mergeCell ref="E292:H292"/>
    <mergeCell ref="I292:J292"/>
    <mergeCell ref="C293:D293"/>
    <mergeCell ref="E293:H293"/>
    <mergeCell ref="I293:J293"/>
    <mergeCell ref="C290:D290"/>
    <mergeCell ref="E290:H290"/>
    <mergeCell ref="I290:J290"/>
    <mergeCell ref="C291:D291"/>
    <mergeCell ref="E291:H291"/>
    <mergeCell ref="I291:J291"/>
    <mergeCell ref="C288:D288"/>
    <mergeCell ref="E288:H288"/>
    <mergeCell ref="I288:J288"/>
    <mergeCell ref="C289:D289"/>
    <mergeCell ref="E289:H289"/>
    <mergeCell ref="I289:J289"/>
    <mergeCell ref="C286:D286"/>
    <mergeCell ref="E286:H286"/>
    <mergeCell ref="I286:J286"/>
    <mergeCell ref="C287:D287"/>
    <mergeCell ref="E287:H287"/>
    <mergeCell ref="I287:J287"/>
    <mergeCell ref="C284:D284"/>
    <mergeCell ref="E284:H284"/>
    <mergeCell ref="I284:J284"/>
    <mergeCell ref="C285:D285"/>
    <mergeCell ref="E285:H285"/>
    <mergeCell ref="I285:J285"/>
    <mergeCell ref="C282:D282"/>
    <mergeCell ref="E282:H282"/>
    <mergeCell ref="I282:J282"/>
    <mergeCell ref="C283:D283"/>
    <mergeCell ref="E283:H283"/>
    <mergeCell ref="I283:J283"/>
    <mergeCell ref="C280:D280"/>
    <mergeCell ref="E280:H280"/>
    <mergeCell ref="I280:J280"/>
    <mergeCell ref="C281:D281"/>
    <mergeCell ref="E281:H281"/>
    <mergeCell ref="I281:J281"/>
    <mergeCell ref="C277:D278"/>
    <mergeCell ref="E277:H277"/>
    <mergeCell ref="I277:J277"/>
    <mergeCell ref="E278:H278"/>
    <mergeCell ref="I278:J278"/>
    <mergeCell ref="C279:D279"/>
    <mergeCell ref="E279:H279"/>
    <mergeCell ref="I279:J279"/>
    <mergeCell ref="C274:C275"/>
    <mergeCell ref="E274:H275"/>
    <mergeCell ref="I274:J274"/>
    <mergeCell ref="I275:J275"/>
    <mergeCell ref="C276:D276"/>
    <mergeCell ref="E276:H276"/>
    <mergeCell ref="I276:J276"/>
    <mergeCell ref="C272:D272"/>
    <mergeCell ref="E272:H272"/>
    <mergeCell ref="I272:J272"/>
    <mergeCell ref="C273:D273"/>
    <mergeCell ref="E273:H273"/>
    <mergeCell ref="I273:J273"/>
    <mergeCell ref="C270:D270"/>
    <mergeCell ref="E270:H270"/>
    <mergeCell ref="I270:J270"/>
    <mergeCell ref="C271:D271"/>
    <mergeCell ref="E271:H271"/>
    <mergeCell ref="I271:J271"/>
    <mergeCell ref="C268:D268"/>
    <mergeCell ref="E268:H268"/>
    <mergeCell ref="I268:J268"/>
    <mergeCell ref="C269:D269"/>
    <mergeCell ref="E269:H269"/>
    <mergeCell ref="I269:J269"/>
    <mergeCell ref="C267:D267"/>
    <mergeCell ref="E267:H267"/>
    <mergeCell ref="I267:J267"/>
    <mergeCell ref="I261:J262"/>
    <mergeCell ref="E262:H262"/>
    <mergeCell ref="D263:D264"/>
    <mergeCell ref="E263:H263"/>
    <mergeCell ref="I263:J264"/>
    <mergeCell ref="E264:H264"/>
    <mergeCell ref="D261:D262"/>
    <mergeCell ref="E261:H261"/>
    <mergeCell ref="E253:H253"/>
    <mergeCell ref="D265:D266"/>
    <mergeCell ref="E265:H265"/>
    <mergeCell ref="I265:J266"/>
    <mergeCell ref="E266:H266"/>
    <mergeCell ref="I253:J260"/>
    <mergeCell ref="D254:D255"/>
    <mergeCell ref="E254:H254"/>
    <mergeCell ref="E255:H255"/>
    <mergeCell ref="D256:D257"/>
    <mergeCell ref="E256:H256"/>
    <mergeCell ref="E257:H257"/>
    <mergeCell ref="E258:H258"/>
    <mergeCell ref="D259:D260"/>
    <mergeCell ref="E259:H259"/>
    <mergeCell ref="E260:H260"/>
    <mergeCell ref="E245:H245"/>
    <mergeCell ref="I245:J252"/>
    <mergeCell ref="D246:D247"/>
    <mergeCell ref="E246:H246"/>
    <mergeCell ref="E247:H247"/>
    <mergeCell ref="D248:D249"/>
    <mergeCell ref="E248:H248"/>
    <mergeCell ref="E249:H249"/>
    <mergeCell ref="D250:D251"/>
    <mergeCell ref="E250:H250"/>
    <mergeCell ref="E251:H251"/>
    <mergeCell ref="E252:H252"/>
    <mergeCell ref="E241:H241"/>
    <mergeCell ref="D242:D243"/>
    <mergeCell ref="E242:H242"/>
    <mergeCell ref="E243:H243"/>
    <mergeCell ref="E244:H244"/>
    <mergeCell ref="E233:H233"/>
    <mergeCell ref="E234:H234"/>
    <mergeCell ref="E235:H235"/>
    <mergeCell ref="E236:H236"/>
    <mergeCell ref="D228:D230"/>
    <mergeCell ref="E228:H228"/>
    <mergeCell ref="E229:H229"/>
    <mergeCell ref="E230:H230"/>
    <mergeCell ref="D231:D232"/>
    <mergeCell ref="E231:H231"/>
    <mergeCell ref="E232:H232"/>
    <mergeCell ref="D233:D234"/>
    <mergeCell ref="E240:H240"/>
    <mergeCell ref="E223:H223"/>
    <mergeCell ref="E224:H224"/>
    <mergeCell ref="I224:J226"/>
    <mergeCell ref="D225:D226"/>
    <mergeCell ref="E225:H225"/>
    <mergeCell ref="E226:H226"/>
    <mergeCell ref="C217:C266"/>
    <mergeCell ref="D217:D218"/>
    <mergeCell ref="E217:H217"/>
    <mergeCell ref="I217:J223"/>
    <mergeCell ref="E218:H218"/>
    <mergeCell ref="D219:D221"/>
    <mergeCell ref="E219:H219"/>
    <mergeCell ref="E220:H220"/>
    <mergeCell ref="E221:H221"/>
    <mergeCell ref="E222:H222"/>
    <mergeCell ref="I236:J244"/>
    <mergeCell ref="D237:D238"/>
    <mergeCell ref="E237:H237"/>
    <mergeCell ref="E238:H238"/>
    <mergeCell ref="D239:D241"/>
    <mergeCell ref="E239:H239"/>
    <mergeCell ref="E227:H227"/>
    <mergeCell ref="I227:J235"/>
    <mergeCell ref="C215:D215"/>
    <mergeCell ref="E215:H215"/>
    <mergeCell ref="I215:J215"/>
    <mergeCell ref="C216:D216"/>
    <mergeCell ref="E216:H216"/>
    <mergeCell ref="I216:J216"/>
    <mergeCell ref="C213:D213"/>
    <mergeCell ref="E213:H213"/>
    <mergeCell ref="I213:J213"/>
    <mergeCell ref="C214:D214"/>
    <mergeCell ref="E214:H214"/>
    <mergeCell ref="I214:J214"/>
    <mergeCell ref="C211:D211"/>
    <mergeCell ref="E211:H211"/>
    <mergeCell ref="I211:J211"/>
    <mergeCell ref="C212:D212"/>
    <mergeCell ref="E212:H212"/>
    <mergeCell ref="I212:J212"/>
    <mergeCell ref="C209:D209"/>
    <mergeCell ref="E209:H209"/>
    <mergeCell ref="I209:J209"/>
    <mergeCell ref="C210:D210"/>
    <mergeCell ref="E210:H210"/>
    <mergeCell ref="I210:J210"/>
    <mergeCell ref="C207:D207"/>
    <mergeCell ref="E207:H207"/>
    <mergeCell ref="I207:J207"/>
    <mergeCell ref="C208:D208"/>
    <mergeCell ref="E208:H208"/>
    <mergeCell ref="I208:J208"/>
    <mergeCell ref="C205:D205"/>
    <mergeCell ref="E205:H205"/>
    <mergeCell ref="I205:J205"/>
    <mergeCell ref="C206:D206"/>
    <mergeCell ref="E206:H206"/>
    <mergeCell ref="I206:J206"/>
    <mergeCell ref="C203:D203"/>
    <mergeCell ref="E203:H203"/>
    <mergeCell ref="I203:J203"/>
    <mergeCell ref="C204:D204"/>
    <mergeCell ref="E204:H204"/>
    <mergeCell ref="I204:J204"/>
    <mergeCell ref="D200:D201"/>
    <mergeCell ref="I200:J200"/>
    <mergeCell ref="I201:J201"/>
    <mergeCell ref="C202:D202"/>
    <mergeCell ref="E202:H202"/>
    <mergeCell ref="I202:J202"/>
    <mergeCell ref="I195:J195"/>
    <mergeCell ref="D196:D197"/>
    <mergeCell ref="I196:J196"/>
    <mergeCell ref="I197:J197"/>
    <mergeCell ref="D198:D199"/>
    <mergeCell ref="I198:J198"/>
    <mergeCell ref="I199:J199"/>
    <mergeCell ref="C190:C201"/>
    <mergeCell ref="D190:D191"/>
    <mergeCell ref="E190:H201"/>
    <mergeCell ref="I190:J190"/>
    <mergeCell ref="I191:J191"/>
    <mergeCell ref="D192:D193"/>
    <mergeCell ref="I192:J192"/>
    <mergeCell ref="I193:J193"/>
    <mergeCell ref="D194:D195"/>
    <mergeCell ref="I194:J194"/>
    <mergeCell ref="C186:D187"/>
    <mergeCell ref="E186:H186"/>
    <mergeCell ref="E187:H187"/>
    <mergeCell ref="C188:D189"/>
    <mergeCell ref="E188:H188"/>
    <mergeCell ref="E189:H189"/>
    <mergeCell ref="C182:D183"/>
    <mergeCell ref="E182:H182"/>
    <mergeCell ref="E183:H183"/>
    <mergeCell ref="C184:D185"/>
    <mergeCell ref="E184:H184"/>
    <mergeCell ref="E185:H185"/>
    <mergeCell ref="C177:D179"/>
    <mergeCell ref="E177:H179"/>
    <mergeCell ref="I177:J177"/>
    <mergeCell ref="I178:J178"/>
    <mergeCell ref="I179:J179"/>
    <mergeCell ref="C180:D181"/>
    <mergeCell ref="E180:H180"/>
    <mergeCell ref="I180:J180"/>
    <mergeCell ref="E181:H181"/>
    <mergeCell ref="C175:D175"/>
    <mergeCell ref="E175:H175"/>
    <mergeCell ref="I175:J175"/>
    <mergeCell ref="C176:D176"/>
    <mergeCell ref="E176:H176"/>
    <mergeCell ref="I176:J176"/>
    <mergeCell ref="C173:D173"/>
    <mergeCell ref="E173:H173"/>
    <mergeCell ref="I173:J173"/>
    <mergeCell ref="C174:D174"/>
    <mergeCell ref="E174:H174"/>
    <mergeCell ref="I174:J174"/>
    <mergeCell ref="C159:D172"/>
    <mergeCell ref="E159:H161"/>
    <mergeCell ref="I159:J159"/>
    <mergeCell ref="I160:J160"/>
    <mergeCell ref="I161:J161"/>
    <mergeCell ref="E162:H164"/>
    <mergeCell ref="I162:J162"/>
    <mergeCell ref="E168:H172"/>
    <mergeCell ref="I168:J168"/>
    <mergeCell ref="I169:J169"/>
    <mergeCell ref="I170:J170"/>
    <mergeCell ref="I171:J171"/>
    <mergeCell ref="I172:J172"/>
    <mergeCell ref="I163:J163"/>
    <mergeCell ref="I164:J164"/>
    <mergeCell ref="E165:H167"/>
    <mergeCell ref="I165:J165"/>
    <mergeCell ref="I166:J166"/>
    <mergeCell ref="I167:J167"/>
    <mergeCell ref="P147:P158"/>
    <mergeCell ref="I148:J148"/>
    <mergeCell ref="I149:J149"/>
    <mergeCell ref="E150:H152"/>
    <mergeCell ref="I150:J150"/>
    <mergeCell ref="I151:J151"/>
    <mergeCell ref="I152:J152"/>
    <mergeCell ref="E153:H155"/>
    <mergeCell ref="I153:J153"/>
    <mergeCell ref="I154:J154"/>
    <mergeCell ref="I156:J156"/>
    <mergeCell ref="I157:J157"/>
    <mergeCell ref="I158:J158"/>
    <mergeCell ref="C144:D146"/>
    <mergeCell ref="E144:H146"/>
    <mergeCell ref="I144:J144"/>
    <mergeCell ref="I145:J145"/>
    <mergeCell ref="I146:J146"/>
    <mergeCell ref="C147:D158"/>
    <mergeCell ref="E147:H149"/>
    <mergeCell ref="I147:J147"/>
    <mergeCell ref="I155:J155"/>
    <mergeCell ref="E156:H158"/>
    <mergeCell ref="C140:C141"/>
    <mergeCell ref="E140:H141"/>
    <mergeCell ref="I140:J141"/>
    <mergeCell ref="P140:P143"/>
    <mergeCell ref="C142:C143"/>
    <mergeCell ref="E142:H143"/>
    <mergeCell ref="I142:J142"/>
    <mergeCell ref="I143:J143"/>
    <mergeCell ref="C132:D139"/>
    <mergeCell ref="E132:H139"/>
    <mergeCell ref="I132:J132"/>
    <mergeCell ref="I133:J133"/>
    <mergeCell ref="I134:J134"/>
    <mergeCell ref="I135:J135"/>
    <mergeCell ref="I136:J136"/>
    <mergeCell ref="I137:J137"/>
    <mergeCell ref="I138:J138"/>
    <mergeCell ref="I139:J139"/>
    <mergeCell ref="P132:P139"/>
    <mergeCell ref="C130:D130"/>
    <mergeCell ref="E130:H130"/>
    <mergeCell ref="I130:J130"/>
    <mergeCell ref="C131:D131"/>
    <mergeCell ref="E131:H131"/>
    <mergeCell ref="I131:J131"/>
    <mergeCell ref="C127:D127"/>
    <mergeCell ref="E127:H127"/>
    <mergeCell ref="I127:J127"/>
    <mergeCell ref="C128:D129"/>
    <mergeCell ref="E128:H128"/>
    <mergeCell ref="I128:J128"/>
    <mergeCell ref="E129:H129"/>
    <mergeCell ref="I129:J129"/>
    <mergeCell ref="C122:C126"/>
    <mergeCell ref="E122:H126"/>
    <mergeCell ref="I122:J122"/>
    <mergeCell ref="I123:J123"/>
    <mergeCell ref="I124:J124"/>
    <mergeCell ref="I125:J125"/>
    <mergeCell ref="I126:J126"/>
    <mergeCell ref="E119:H119"/>
    <mergeCell ref="I119:J119"/>
    <mergeCell ref="C120:D121"/>
    <mergeCell ref="E120:H120"/>
    <mergeCell ref="I120:J120"/>
    <mergeCell ref="E121:H121"/>
    <mergeCell ref="I121:J121"/>
    <mergeCell ref="E115:H116"/>
    <mergeCell ref="I115:J116"/>
    <mergeCell ref="D117:D118"/>
    <mergeCell ref="E117:H118"/>
    <mergeCell ref="I117:J118"/>
    <mergeCell ref="D111:D112"/>
    <mergeCell ref="E111:H112"/>
    <mergeCell ref="I111:J112"/>
    <mergeCell ref="D113:D114"/>
    <mergeCell ref="E113:H114"/>
    <mergeCell ref="I113:J114"/>
    <mergeCell ref="P96:P97"/>
    <mergeCell ref="I97:J97"/>
    <mergeCell ref="I98:J98"/>
    <mergeCell ref="C99:C119"/>
    <mergeCell ref="D99:D100"/>
    <mergeCell ref="E99:H100"/>
    <mergeCell ref="I99:J100"/>
    <mergeCell ref="P99:P118"/>
    <mergeCell ref="D101:D102"/>
    <mergeCell ref="E101:H102"/>
    <mergeCell ref="D107:D108"/>
    <mergeCell ref="E107:H108"/>
    <mergeCell ref="I107:J108"/>
    <mergeCell ref="D109:D110"/>
    <mergeCell ref="E109:H110"/>
    <mergeCell ref="I109:J110"/>
    <mergeCell ref="I101:J102"/>
    <mergeCell ref="D103:D104"/>
    <mergeCell ref="E103:H104"/>
    <mergeCell ref="I103:J104"/>
    <mergeCell ref="D105:D106"/>
    <mergeCell ref="E105:H106"/>
    <mergeCell ref="I105:J106"/>
    <mergeCell ref="D115:D116"/>
    <mergeCell ref="C95:D95"/>
    <mergeCell ref="E95:H95"/>
    <mergeCell ref="I95:J95"/>
    <mergeCell ref="C96:C98"/>
    <mergeCell ref="E96:H98"/>
    <mergeCell ref="I96:J96"/>
    <mergeCell ref="C93:D93"/>
    <mergeCell ref="E93:H93"/>
    <mergeCell ref="I93:J93"/>
    <mergeCell ref="C94:D94"/>
    <mergeCell ref="E94:H94"/>
    <mergeCell ref="I94:J94"/>
    <mergeCell ref="C91:D91"/>
    <mergeCell ref="E91:H91"/>
    <mergeCell ref="I91:J91"/>
    <mergeCell ref="C92:D92"/>
    <mergeCell ref="E92:H92"/>
    <mergeCell ref="I92:J92"/>
    <mergeCell ref="C89:D89"/>
    <mergeCell ref="E89:H89"/>
    <mergeCell ref="I89:J89"/>
    <mergeCell ref="C90:D90"/>
    <mergeCell ref="E90:H90"/>
    <mergeCell ref="I90:J90"/>
    <mergeCell ref="C87:D87"/>
    <mergeCell ref="E87:H87"/>
    <mergeCell ref="I87:J87"/>
    <mergeCell ref="C88:D88"/>
    <mergeCell ref="E88:H88"/>
    <mergeCell ref="I88:J88"/>
    <mergeCell ref="C83:D86"/>
    <mergeCell ref="E83:H83"/>
    <mergeCell ref="E84:H84"/>
    <mergeCell ref="E85:H85"/>
    <mergeCell ref="E86:H86"/>
    <mergeCell ref="I86:J86"/>
    <mergeCell ref="C79:D79"/>
    <mergeCell ref="E79:H79"/>
    <mergeCell ref="I79:J79"/>
    <mergeCell ref="C80:D82"/>
    <mergeCell ref="E80:H80"/>
    <mergeCell ref="E81:H81"/>
    <mergeCell ref="E82:H82"/>
    <mergeCell ref="C77:D77"/>
    <mergeCell ref="E77:H77"/>
    <mergeCell ref="I77:J77"/>
    <mergeCell ref="C78:D78"/>
    <mergeCell ref="E78:H78"/>
    <mergeCell ref="I78:J78"/>
    <mergeCell ref="C74:C76"/>
    <mergeCell ref="E74:H76"/>
    <mergeCell ref="I74:J74"/>
    <mergeCell ref="D75:D76"/>
    <mergeCell ref="I75:J75"/>
    <mergeCell ref="I76:J76"/>
    <mergeCell ref="C71:C73"/>
    <mergeCell ref="E71:H73"/>
    <mergeCell ref="I71:J71"/>
    <mergeCell ref="D72:D73"/>
    <mergeCell ref="I72:J72"/>
    <mergeCell ref="I73:J73"/>
    <mergeCell ref="I67:J67"/>
    <mergeCell ref="C68:C70"/>
    <mergeCell ref="E68:H70"/>
    <mergeCell ref="I68:J68"/>
    <mergeCell ref="D69:D70"/>
    <mergeCell ref="I69:J69"/>
    <mergeCell ref="I70:J70"/>
    <mergeCell ref="C62:C67"/>
    <mergeCell ref="E62:H64"/>
    <mergeCell ref="I62:J62"/>
    <mergeCell ref="D63:D64"/>
    <mergeCell ref="I63:J63"/>
    <mergeCell ref="I64:J64"/>
    <mergeCell ref="E65:H67"/>
    <mergeCell ref="I65:J65"/>
    <mergeCell ref="D66:D67"/>
    <mergeCell ref="I66:J66"/>
    <mergeCell ref="C56:C61"/>
    <mergeCell ref="E56:H58"/>
    <mergeCell ref="I56:J56"/>
    <mergeCell ref="D57:D58"/>
    <mergeCell ref="I57:J57"/>
    <mergeCell ref="I47:J47"/>
    <mergeCell ref="D48:D49"/>
    <mergeCell ref="I48:J48"/>
    <mergeCell ref="I49:J49"/>
    <mergeCell ref="E50:H52"/>
    <mergeCell ref="I50:J50"/>
    <mergeCell ref="D51:D52"/>
    <mergeCell ref="I51:J51"/>
    <mergeCell ref="I52:J52"/>
    <mergeCell ref="I58:J58"/>
    <mergeCell ref="E59:H61"/>
    <mergeCell ref="I59:J59"/>
    <mergeCell ref="D60:D61"/>
    <mergeCell ref="I60:J60"/>
    <mergeCell ref="I61:J61"/>
    <mergeCell ref="E53:H55"/>
    <mergeCell ref="I53:J53"/>
    <mergeCell ref="D54:D55"/>
    <mergeCell ref="I54:J54"/>
    <mergeCell ref="C43:D43"/>
    <mergeCell ref="E43:H43"/>
    <mergeCell ref="I43:J43"/>
    <mergeCell ref="C44:C55"/>
    <mergeCell ref="E44:H46"/>
    <mergeCell ref="I44:J44"/>
    <mergeCell ref="D45:D46"/>
    <mergeCell ref="I45:J45"/>
    <mergeCell ref="I46:J46"/>
    <mergeCell ref="E47:H49"/>
    <mergeCell ref="I55:J55"/>
    <mergeCell ref="D40:D41"/>
    <mergeCell ref="I40:J40"/>
    <mergeCell ref="I41:J41"/>
    <mergeCell ref="C42:D42"/>
    <mergeCell ref="E42:H42"/>
    <mergeCell ref="I42:J42"/>
    <mergeCell ref="I32:J32"/>
    <mergeCell ref="I33:J33"/>
    <mergeCell ref="I34:J34"/>
    <mergeCell ref="I35:J35"/>
    <mergeCell ref="C36:C41"/>
    <mergeCell ref="I36:J36"/>
    <mergeCell ref="D37:D38"/>
    <mergeCell ref="I37:J37"/>
    <mergeCell ref="I38:J38"/>
    <mergeCell ref="I39:J39"/>
    <mergeCell ref="C26:C35"/>
    <mergeCell ref="E26:H41"/>
    <mergeCell ref="I26:J26"/>
    <mergeCell ref="D27:D30"/>
    <mergeCell ref="I27:J27"/>
    <mergeCell ref="I28:J28"/>
    <mergeCell ref="I29:J29"/>
    <mergeCell ref="I30:J30"/>
    <mergeCell ref="I31:J31"/>
    <mergeCell ref="D32:D35"/>
    <mergeCell ref="C22:C25"/>
    <mergeCell ref="E22:H25"/>
    <mergeCell ref="I22:J22"/>
    <mergeCell ref="D23:D25"/>
    <mergeCell ref="I23:J23"/>
    <mergeCell ref="I24:J24"/>
    <mergeCell ref="I25:J25"/>
    <mergeCell ref="C17:D17"/>
    <mergeCell ref="E17:H17"/>
    <mergeCell ref="I17:J17"/>
    <mergeCell ref="C18:C21"/>
    <mergeCell ref="E18:H21"/>
    <mergeCell ref="I18:J18"/>
    <mergeCell ref="D19:D21"/>
    <mergeCell ref="I19:J19"/>
    <mergeCell ref="I20:J20"/>
    <mergeCell ref="I21:J21"/>
    <mergeCell ref="C14:D15"/>
    <mergeCell ref="E14:H15"/>
    <mergeCell ref="I14:J14"/>
    <mergeCell ref="I15:J15"/>
    <mergeCell ref="C16:D16"/>
    <mergeCell ref="E16:H16"/>
    <mergeCell ref="I16:J16"/>
    <mergeCell ref="C10:D11"/>
    <mergeCell ref="E10:H10"/>
    <mergeCell ref="I10:J10"/>
    <mergeCell ref="E11:H11"/>
    <mergeCell ref="I11:J11"/>
    <mergeCell ref="C12:D13"/>
    <mergeCell ref="E12:H12"/>
    <mergeCell ref="I12:J12"/>
    <mergeCell ref="E13:H13"/>
    <mergeCell ref="I13:J13"/>
    <mergeCell ref="P4:P6"/>
    <mergeCell ref="C7:C9"/>
    <mergeCell ref="E7:H9"/>
    <mergeCell ref="I7:J7"/>
    <mergeCell ref="D8:D9"/>
    <mergeCell ref="I8:J8"/>
    <mergeCell ref="I9:J9"/>
    <mergeCell ref="B2:P2"/>
    <mergeCell ref="B4:B6"/>
    <mergeCell ref="C4:D6"/>
    <mergeCell ref="E4:H6"/>
    <mergeCell ref="I4:J6"/>
    <mergeCell ref="K4:K6"/>
    <mergeCell ref="L4:L6"/>
    <mergeCell ref="M4:M6"/>
    <mergeCell ref="N4:N6"/>
    <mergeCell ref="O4:O6"/>
    <mergeCell ref="I349:J349"/>
    <mergeCell ref="I350:J350"/>
    <mergeCell ref="I351:J351"/>
    <mergeCell ref="P352:P385"/>
    <mergeCell ref="I340:J340"/>
    <mergeCell ref="I341:J341"/>
    <mergeCell ref="I342:J342"/>
    <mergeCell ref="I343:J343"/>
    <mergeCell ref="I344:J344"/>
    <mergeCell ref="I345:J345"/>
    <mergeCell ref="I346:J346"/>
    <mergeCell ref="I347:J347"/>
    <mergeCell ref="I348:J348"/>
    <mergeCell ref="P335:P351"/>
    <mergeCell ref="I306:J306"/>
    <mergeCell ref="I312:J312"/>
    <mergeCell ref="I313:J313"/>
    <mergeCell ref="I314:J314"/>
    <mergeCell ref="I315:J315"/>
    <mergeCell ref="I321:J321"/>
    <mergeCell ref="I322:J322"/>
    <mergeCell ref="P299:P305"/>
    <mergeCell ref="I310:J310"/>
    <mergeCell ref="I308:J308"/>
    <mergeCell ref="I309:J309"/>
    <mergeCell ref="I311:J311"/>
    <mergeCell ref="I316:J316"/>
    <mergeCell ref="P307:P320"/>
    <mergeCell ref="I317:J317"/>
    <mergeCell ref="I318:J318"/>
    <mergeCell ref="I319:J319"/>
    <mergeCell ref="I320:J320"/>
  </mergeCells>
  <phoneticPr fontId="15"/>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52D2-2D63-4397-9A09-EE8BB449144D}">
  <dimension ref="A1:B21"/>
  <sheetViews>
    <sheetView zoomScale="160" zoomScaleNormal="160" workbookViewId="0">
      <selection activeCell="D16" sqref="D16"/>
    </sheetView>
  </sheetViews>
  <sheetFormatPr defaultRowHeight="13"/>
  <sheetData>
    <row r="1" spans="1:2">
      <c r="A1" s="79" t="s">
        <v>1068</v>
      </c>
      <c r="B1" t="e">
        <f>VLOOKUP(A1,[1]Sheet1!$E:$M,9,FALSE)</f>
        <v>#N/A</v>
      </c>
    </row>
    <row r="2" spans="1:2">
      <c r="A2" s="79" t="s">
        <v>1069</v>
      </c>
      <c r="B2" t="e">
        <f>VLOOKUP(A2,[1]Sheet1!$E:$M,9,FALSE)</f>
        <v>#N/A</v>
      </c>
    </row>
    <row r="3" spans="1:2">
      <c r="A3" s="79" t="s">
        <v>1070</v>
      </c>
      <c r="B3" t="e">
        <f>VLOOKUP(A3,[1]Sheet1!$E:$M,9,FALSE)</f>
        <v>#N/A</v>
      </c>
    </row>
    <row r="4" spans="1:2">
      <c r="A4" s="79" t="s">
        <v>1071</v>
      </c>
      <c r="B4" t="e">
        <f>VLOOKUP(A4,[1]Sheet1!$E:$M,9,FALSE)</f>
        <v>#N/A</v>
      </c>
    </row>
    <row r="5" spans="1:2">
      <c r="A5" s="79" t="s">
        <v>1072</v>
      </c>
      <c r="B5" t="e">
        <f>VLOOKUP(A5,[1]Sheet1!$E:$M,9,FALSE)</f>
        <v>#N/A</v>
      </c>
    </row>
    <row r="6" spans="1:2">
      <c r="A6" s="79" t="s">
        <v>1073</v>
      </c>
      <c r="B6" t="e">
        <f>VLOOKUP(A6,[1]Sheet1!$E:$M,9,FALSE)</f>
        <v>#N/A</v>
      </c>
    </row>
    <row r="7" spans="1:2">
      <c r="A7" s="79" t="s">
        <v>1074</v>
      </c>
      <c r="B7" t="e">
        <f>VLOOKUP(A7,[1]Sheet1!$E:$M,9,FALSE)</f>
        <v>#N/A</v>
      </c>
    </row>
    <row r="8" spans="1:2">
      <c r="A8" s="79" t="s">
        <v>1075</v>
      </c>
      <c r="B8" t="e">
        <f>VLOOKUP(A8,[1]Sheet1!$E:$M,9,FALSE)</f>
        <v>#N/A</v>
      </c>
    </row>
    <row r="9" spans="1:2">
      <c r="A9" s="79" t="s">
        <v>1076</v>
      </c>
      <c r="B9">
        <f>VLOOKUP(A9,[2]Sheet1!$E:$M,9,FALSE)</f>
        <v>215425</v>
      </c>
    </row>
    <row r="10" spans="1:2">
      <c r="A10" s="79" t="s">
        <v>1077</v>
      </c>
      <c r="B10">
        <f>VLOOKUP(A10,[2]Sheet1!$E:$M,9,FALSE)</f>
        <v>131229</v>
      </c>
    </row>
    <row r="11" spans="1:2">
      <c r="A11" s="79" t="s">
        <v>1078</v>
      </c>
      <c r="B11">
        <f>VLOOKUP(A11,[2]Sheet1!$E:$M,9,FALSE)</f>
        <v>244778</v>
      </c>
    </row>
    <row r="12" spans="1:2">
      <c r="A12" s="79" t="s">
        <v>1079</v>
      </c>
      <c r="B12">
        <f>VLOOKUP(A12,[2]Sheet1!$E:$M,9,FALSE)</f>
        <v>160582</v>
      </c>
    </row>
    <row r="13" spans="1:2">
      <c r="A13" s="79" t="s">
        <v>1080</v>
      </c>
      <c r="B13">
        <f>VLOOKUP(A13,[2]Sheet1!$E:$M,9,FALSE)</f>
        <v>245395</v>
      </c>
    </row>
    <row r="14" spans="1:2">
      <c r="A14" s="79" t="s">
        <v>1081</v>
      </c>
      <c r="B14">
        <f>VLOOKUP(A14,[2]Sheet1!$E:$M,9,FALSE)</f>
        <v>161199</v>
      </c>
    </row>
    <row r="15" spans="1:2">
      <c r="A15" s="79" t="s">
        <v>1082</v>
      </c>
      <c r="B15">
        <f>VLOOKUP(A15,[2]Sheet1!$E:$M,9,FALSE)</f>
        <v>214225</v>
      </c>
    </row>
    <row r="16" spans="1:2">
      <c r="A16" s="79" t="s">
        <v>1083</v>
      </c>
      <c r="B16">
        <f>VLOOKUP(A16,[2]Sheet1!$E:$M,9,FALSE)</f>
        <v>130603</v>
      </c>
    </row>
    <row r="17" spans="1:2">
      <c r="A17" s="79" t="s">
        <v>1084</v>
      </c>
      <c r="B17">
        <f>VLOOKUP(A17,[3]Sheet1!$E:$M,9,FALSE)</f>
        <v>212095</v>
      </c>
    </row>
    <row r="18" spans="1:2">
      <c r="A18" s="79" t="s">
        <v>1085</v>
      </c>
      <c r="B18">
        <f>VLOOKUP(A18,[3]Sheet1!$E:$M,9,FALSE)</f>
        <v>127966</v>
      </c>
    </row>
    <row r="19" spans="1:2">
      <c r="A19" s="79" t="s">
        <v>1086</v>
      </c>
      <c r="B19">
        <f>VLOOKUP(A19,[3]Sheet1!$E:$M,9,FALSE)</f>
        <v>205098</v>
      </c>
    </row>
    <row r="20" spans="1:2">
      <c r="A20" s="79" t="s">
        <v>1087</v>
      </c>
      <c r="B20">
        <f>VLOOKUP(A20,[3]Sheet1!$E:$M,9,FALSE)</f>
        <v>120969</v>
      </c>
    </row>
    <row r="21" spans="1:2">
      <c r="A21" s="79" t="s">
        <v>1088</v>
      </c>
      <c r="B21">
        <f>VLOOKUP(A21,[3]Sheet1!$E:$M,9,FALSE)</f>
        <v>499528</v>
      </c>
    </row>
  </sheetData>
  <phoneticPr fontId="11"/>
  <pageMargins left="0.7" right="0.7" top="0.75" bottom="0.75" header="0.3" footer="0.3"/>
  <pageSetup paperSize="9" orientation="portrait" r:id="rId1"/>
</worksheet>
</file>

<file path=docMetadata/LabelInfo.xml><?xml version="1.0" encoding="utf-8"?>
<clbl:labelList xmlns:clbl="http://schemas.microsoft.com/office/2020/mipLabelMetadata">
  <clbl:label id="{ab5ff3ce-c151-426b-9620-64dd2650a755}" enabled="1" method="Standard" siteId="{505cca53-5750-4134-9501-8d52d5df3cd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24型～ｽｰﾊﾟｰｸﾞﾚｰﾄ</vt:lpstr>
      <vt:lpstr>Sheet1</vt:lpstr>
    </vt:vector>
  </TitlesOfParts>
  <Company>Daimler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 Nana (575)</dc:creator>
  <cp:lastModifiedBy>Nakamura, Nana (575)</cp:lastModifiedBy>
  <dcterms:created xsi:type="dcterms:W3CDTF">2024-02-20T09:45:40Z</dcterms:created>
  <dcterms:modified xsi:type="dcterms:W3CDTF">2024-06-17T08:42:23Z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5ff3ce-c151-426b-9620-64dd2650a755_Enabled">
    <vt:lpwstr>true</vt:lpwstr>
  </property>
  <property fmtid="{D5CDD505-2E9C-101B-9397-08002B2CF9AE}" pid="3" name="MSIP_Label_ab5ff3ce-c151-426b-9620-64dd2650a755_SetDate">
    <vt:lpwstr>2024-02-20T09:45:42Z</vt:lpwstr>
  </property>
  <property fmtid="{D5CDD505-2E9C-101B-9397-08002B2CF9AE}" pid="4" name="MSIP_Label_ab5ff3ce-c151-426b-9620-64dd2650a755_Method">
    <vt:lpwstr>Standard</vt:lpwstr>
  </property>
  <property fmtid="{D5CDD505-2E9C-101B-9397-08002B2CF9AE}" pid="5" name="MSIP_Label_ab5ff3ce-c151-426b-9620-64dd2650a755_Name">
    <vt:lpwstr>Daimler Truck Internal</vt:lpwstr>
  </property>
  <property fmtid="{D5CDD505-2E9C-101B-9397-08002B2CF9AE}" pid="6" name="MSIP_Label_ab5ff3ce-c151-426b-9620-64dd2650a755_SiteId">
    <vt:lpwstr>505cca53-5750-4134-9501-8d52d5df3cd1</vt:lpwstr>
  </property>
  <property fmtid="{D5CDD505-2E9C-101B-9397-08002B2CF9AE}" pid="7" name="MSIP_Label_ab5ff3ce-c151-426b-9620-64dd2650a755_ActionId">
    <vt:lpwstr>699baedc-2cbe-4ae2-8c79-79e6dd78bed7</vt:lpwstr>
  </property>
  <property fmtid="{D5CDD505-2E9C-101B-9397-08002B2CF9AE}" pid="8" name="MSIP_Label_ab5ff3ce-c151-426b-9620-64dd2650a755_ContentBits">
    <vt:lpwstr>0</vt:lpwstr>
  </property>
</Properties>
</file>